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Planificacion\"/>
    </mc:Choice>
  </mc:AlternateContent>
  <xr:revisionPtr revIDLastSave="0" documentId="13_ncr:1_{12F21A61-AEC6-4939-B014-CBBE695BC0B3}" xr6:coauthVersionLast="47" xr6:coauthVersionMax="47" xr10:uidLastSave="{00000000-0000-0000-0000-000000000000}"/>
  <bookViews>
    <workbookView xWindow="-120" yWindow="-120" windowWidth="20730" windowHeight="11160" xr2:uid="{2A73F696-1814-4592-831D-8F149FAA0C82}"/>
  </bookViews>
  <sheets>
    <sheet name="4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G6" i="1"/>
  <c r="I5" i="1"/>
  <c r="G5" i="1"/>
</calcChain>
</file>

<file path=xl/sharedStrings.xml><?xml version="1.0" encoding="utf-8"?>
<sst xmlns="http://schemas.openxmlformats.org/spreadsheetml/2006/main" count="26" uniqueCount="26">
  <si>
    <t>Instituto de Innovación en Biotecnología e Industria (IIBI)</t>
  </si>
  <si>
    <t>No.</t>
  </si>
  <si>
    <t>Objetivos</t>
  </si>
  <si>
    <t>Indicador</t>
  </si>
  <si>
    <t xml:space="preserve">Metas </t>
  </si>
  <si>
    <t>Octubre/Diciembre</t>
  </si>
  <si>
    <t xml:space="preserve">Logro </t>
  </si>
  <si>
    <t>% 
Avance</t>
  </si>
  <si>
    <t>Actividades
 Relacionadas</t>
  </si>
  <si>
    <t>Nivel de Ejecución
 de las Actividades</t>
  </si>
  <si>
    <t>Presupuesto Asignado para el año</t>
  </si>
  <si>
    <t>Responsable</t>
  </si>
  <si>
    <t xml:space="preserve"> Investigación y Desarrollo en Biotecnología e Industria</t>
  </si>
  <si>
    <t>Numero de investigaciones
realizadas</t>
  </si>
  <si>
    <t>Proyectos en Biotecnología medica, ambiental, industrial, farmacéutica y vegetal .</t>
  </si>
  <si>
    <t>46,905,374,08</t>
  </si>
  <si>
    <t xml:space="preserve">
Biotecnología Industrial 
Biotecnología Farmacéutica
Biotecnología Aplicada al Medio Ambiente
Biotecnología Vegetal
Biotecnología Medica</t>
  </si>
  <si>
    <t>Servicios de Análisis y Transferencias en Biotecnología</t>
  </si>
  <si>
    <t>Numero de Servicios
Realizados</t>
  </si>
  <si>
    <t xml:space="preserve">Establecimientos de contratos ,Desarrollo de producto y transferencia  de tecnología.
*Cursos/talleres: aplicación de técnicas en  Alimentos, Energía renovable y biotecnología vegetal.
</t>
  </si>
  <si>
    <t>Laboratorio de Servicios Analíticos
Capacitación
Coordinación de Transferencia
Biotecnología Industrial</t>
  </si>
  <si>
    <t>Elsa Villegas</t>
  </si>
  <si>
    <t xml:space="preserve"> Ing. Osmar Olivo</t>
  </si>
  <si>
    <t>Preparado por:</t>
  </si>
  <si>
    <t>Aprobado por Director Ejecutivo</t>
  </si>
  <si>
    <t>Plan Operativo Anual Octubre 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</si>
</sst>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2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 wrapText="1"/>
    </xf>
    <xf numFmtId="164" fontId="8" fillId="0" borderId="12" xfId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3" fontId="5" fillId="0" borderId="9" xfId="2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9" fontId="5" fillId="0" borderId="9" xfId="2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8" fillId="0" borderId="9" xfId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1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</cellXfs>
  <cellStyles count="4">
    <cellStyle name="Millares" xfId="1" builtinId="3"/>
    <cellStyle name="Normal" xfId="0" builtinId="0"/>
    <cellStyle name="Normal 2" xfId="3" xr:uid="{6D3F3738-376A-4191-899D-2E22BEE7F14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634999</xdr:colOff>
      <xdr:row>1</xdr:row>
      <xdr:rowOff>47626</xdr:rowOff>
    </xdr:from>
    <xdr:to>
      <xdr:col>10</xdr:col>
      <xdr:colOff>2016124</xdr:colOff>
      <xdr:row>2</xdr:row>
      <xdr:rowOff>325107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99688B-3128-4104-938E-63265B009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0724" y="295276"/>
          <a:ext cx="1381125" cy="734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913B-B0CD-45DF-BC09-40BF1246B30D}">
  <dimension ref="A1:K24"/>
  <sheetViews>
    <sheetView tabSelected="1" zoomScale="60" zoomScaleNormal="60" workbookViewId="0">
      <selection activeCell="A3" sqref="A3:J3"/>
    </sheetView>
  </sheetViews>
  <sheetFormatPr baseColWidth="10" defaultRowHeight="18.75" x14ac:dyDescent="0.3"/>
  <cols>
    <col min="1" max="1" width="6" style="1" customWidth="1"/>
    <col min="2" max="2" width="28.140625" style="1" customWidth="1"/>
    <col min="3" max="3" width="24.140625" style="1" customWidth="1"/>
    <col min="4" max="4" width="15.7109375" style="1" customWidth="1"/>
    <col min="5" max="5" width="32.28515625" style="1" customWidth="1"/>
    <col min="6" max="6" width="14.140625" style="1" customWidth="1"/>
    <col min="7" max="7" width="24.140625" style="1" customWidth="1"/>
    <col min="8" max="8" width="33.28515625" style="1" customWidth="1"/>
    <col min="9" max="9" width="24.42578125" style="1" customWidth="1"/>
    <col min="10" max="10" width="27.5703125" style="1" customWidth="1"/>
    <col min="11" max="11" width="51" style="1" customWidth="1"/>
    <col min="12" max="16384" width="11.42578125" style="1"/>
  </cols>
  <sheetData>
    <row r="1" spans="1:11" ht="19.5" thickBot="1" x14ac:dyDescent="0.35"/>
    <row r="2" spans="1:11" ht="36" customHeight="1" x14ac:dyDescent="0.4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27.75" x14ac:dyDescent="0.3">
      <c r="A3" s="34" t="s">
        <v>25</v>
      </c>
      <c r="B3" s="35"/>
      <c r="C3" s="35"/>
      <c r="D3" s="35"/>
      <c r="E3" s="35"/>
      <c r="F3" s="35"/>
      <c r="G3" s="35"/>
      <c r="H3" s="35"/>
      <c r="I3" s="35"/>
      <c r="J3" s="36"/>
      <c r="K3" s="33"/>
    </row>
    <row r="4" spans="1:11" ht="93.75" thickBot="1" x14ac:dyDescent="0.3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177" customHeight="1" x14ac:dyDescent="0.3">
      <c r="A5" s="6">
        <v>1</v>
      </c>
      <c r="B5" s="7" t="s">
        <v>12</v>
      </c>
      <c r="C5" s="7" t="s">
        <v>13</v>
      </c>
      <c r="D5" s="8">
        <v>7</v>
      </c>
      <c r="E5" s="9">
        <v>7</v>
      </c>
      <c r="F5" s="10">
        <v>7</v>
      </c>
      <c r="G5" s="11">
        <f>F5/E5</f>
        <v>1</v>
      </c>
      <c r="H5" s="12" t="s">
        <v>14</v>
      </c>
      <c r="I5" s="11">
        <f>G5</f>
        <v>1</v>
      </c>
      <c r="J5" s="13" t="s">
        <v>15</v>
      </c>
      <c r="K5" s="14" t="s">
        <v>16</v>
      </c>
    </row>
    <row r="6" spans="1:11" ht="282.75" customHeight="1" thickBot="1" x14ac:dyDescent="0.35">
      <c r="A6" s="15">
        <v>2</v>
      </c>
      <c r="B6" s="16" t="s">
        <v>17</v>
      </c>
      <c r="C6" s="16" t="s">
        <v>18</v>
      </c>
      <c r="D6" s="17">
        <v>2282</v>
      </c>
      <c r="E6" s="18">
        <v>572</v>
      </c>
      <c r="F6" s="19">
        <v>714</v>
      </c>
      <c r="G6" s="20">
        <f>F6/E6*100%</f>
        <v>1.2482517482517483</v>
      </c>
      <c r="H6" s="16" t="s">
        <v>19</v>
      </c>
      <c r="I6" s="21">
        <f>G6</f>
        <v>1.2482517482517483</v>
      </c>
      <c r="J6" s="22">
        <v>24886299</v>
      </c>
      <c r="K6" s="23" t="s">
        <v>20</v>
      </c>
    </row>
    <row r="7" spans="1:11" x14ac:dyDescent="0.3">
      <c r="B7" s="24"/>
      <c r="G7" s="24"/>
    </row>
    <row r="12" spans="1:11" ht="29.25" thickBot="1" x14ac:dyDescent="0.5">
      <c r="B12" s="37" t="s">
        <v>21</v>
      </c>
      <c r="C12" s="37"/>
      <c r="D12" s="25"/>
      <c r="E12" s="26"/>
      <c r="F12" s="26"/>
      <c r="G12" s="26"/>
      <c r="H12" s="37" t="s">
        <v>22</v>
      </c>
      <c r="I12" s="37"/>
      <c r="J12" s="37"/>
    </row>
    <row r="13" spans="1:11" ht="28.5" x14ac:dyDescent="0.45">
      <c r="B13" s="29" t="s">
        <v>23</v>
      </c>
      <c r="C13" s="29"/>
      <c r="D13" s="26"/>
      <c r="E13" s="26"/>
      <c r="F13" s="26"/>
      <c r="G13" s="26"/>
      <c r="H13" s="29" t="s">
        <v>24</v>
      </c>
      <c r="I13" s="29"/>
      <c r="J13" s="29"/>
      <c r="K13" s="27"/>
    </row>
    <row r="14" spans="1:11" ht="28.5" x14ac:dyDescent="0.45">
      <c r="B14" s="26"/>
      <c r="C14" s="26"/>
      <c r="D14" s="26"/>
      <c r="E14" s="26"/>
      <c r="F14" s="26"/>
      <c r="G14" s="26"/>
      <c r="H14" s="28"/>
      <c r="I14" s="28"/>
      <c r="J14" s="28"/>
    </row>
    <row r="24" spans="10:11" x14ac:dyDescent="0.3">
      <c r="J24" s="27"/>
      <c r="K24" s="27"/>
    </row>
  </sheetData>
  <mergeCells count="7">
    <mergeCell ref="B13:C13"/>
    <mergeCell ref="H13:J13"/>
    <mergeCell ref="A2:J2"/>
    <mergeCell ref="K2:K3"/>
    <mergeCell ref="A3:J3"/>
    <mergeCell ref="B12:C12"/>
    <mergeCell ref="H12:J12"/>
  </mergeCells>
  <pageMargins left="0.7" right="0.7" top="0.75" bottom="0.75" header="0.3" footer="0.3"/>
  <pageSetup paperSize="5" scale="5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2022-02-10T18:37:38Z</dcterms:created>
  <dcterms:modified xsi:type="dcterms:W3CDTF">2022-02-10T18:45:19Z</dcterms:modified>
</cp:coreProperties>
</file>