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lopez\Desktop\"/>
    </mc:Choice>
  </mc:AlternateContent>
  <xr:revisionPtr revIDLastSave="0" documentId="13_ncr:1_{9F388EF0-03BF-49E2-A295-A617A2A550F3}" xr6:coauthVersionLast="47" xr6:coauthVersionMax="47" xr10:uidLastSave="{00000000-0000-0000-0000-000000000000}"/>
  <bookViews>
    <workbookView xWindow="-120" yWindow="-120" windowWidth="20730" windowHeight="11160" activeTab="1" xr2:uid="{252C4AB5-1266-415F-8EB2-677304A5FE01}"/>
  </bookViews>
  <sheets>
    <sheet name="Estado de cuenta enero" sheetId="3" r:id="rId1"/>
    <sheet name="PAGOS PROVEEDORES ENER 2022 (2)" sheetId="2" r:id="rId2"/>
  </sheets>
  <definedNames>
    <definedName name="_xlnm._FilterDatabase" localSheetId="0" hidden="1">'Estado de cuenta enero'!$I$22:$I$22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95" i="3" l="1"/>
  <c r="D19" i="2"/>
</calcChain>
</file>

<file path=xl/sharedStrings.xml><?xml version="1.0" encoding="utf-8"?>
<sst xmlns="http://schemas.openxmlformats.org/spreadsheetml/2006/main" count="155" uniqueCount="100">
  <si>
    <t xml:space="preserve">INSTITUTO DE INNOVACION EN BIOTECNOLOGIA E INDUSTRIA </t>
  </si>
  <si>
    <t>PAGOS REALIZADOS A PROVEEDORES</t>
  </si>
  <si>
    <t>MES DE ENERO 2022</t>
  </si>
  <si>
    <t>RNC 430000167</t>
  </si>
  <si>
    <t>PROVEEDORES</t>
  </si>
  <si>
    <t>Fecha</t>
  </si>
  <si>
    <t>Concepto</t>
  </si>
  <si>
    <t>Valor</t>
  </si>
  <si>
    <t>credito</t>
  </si>
  <si>
    <t>EDESUR DOMINICANA</t>
  </si>
  <si>
    <t>PAGO SERVICIO ENERGIA ELECTRICA DIOCIEMBRE 2021, LIB. 49, FACT. B1500262056, B1500262058</t>
  </si>
  <si>
    <t>30 dias</t>
  </si>
  <si>
    <t>DOLISON DOMINICANA</t>
  </si>
  <si>
    <t>PAGO SERVICIO DE ALIMENTACION COMPLETIVO DIC. LIB. 47, FACT. B1500000006</t>
  </si>
  <si>
    <t>MARITZA SANTANA BAUTISTA</t>
  </si>
  <si>
    <t>PAGO SERVICIOS DE NOTARIZACION DE DOCUMENTOS, FACT. B1500000001</t>
  </si>
  <si>
    <t>JUANCITO ROSARIO PIÑA</t>
  </si>
  <si>
    <t xml:space="preserve">N U L O </t>
  </si>
  <si>
    <t>PAGO COMPENSACION POR SERVICIO DE RETIRO 
DE ESCOMBROS, FACT. B1100000029</t>
  </si>
  <si>
    <t>TANIA QUELIZ</t>
  </si>
  <si>
    <t>JOSEPH LARRY TRONCOSO PICHARDO</t>
  </si>
  <si>
    <t>PAGO POR SERVICIO DE ALQUILER PALA MECANICA Y CAMION, FACT. B1100000030</t>
  </si>
  <si>
    <t>COLECTOR DE IMPUESTOS INTERNOS</t>
  </si>
  <si>
    <t xml:space="preserve">PAGO DIFERENCIA NOMINA PERSONAL FIJO _x000D_
PROGRAMA 1 </t>
  </si>
  <si>
    <t>TONY RODAMIENTOS S A</t>
  </si>
  <si>
    <t>PAGO COMPRA CAJA DE BOLAS, FACT. B0100214764</t>
  </si>
  <si>
    <t>TOTAL</t>
  </si>
  <si>
    <t>Dony Valdez</t>
  </si>
  <si>
    <t>Licda. Elisa Pimentel</t>
  </si>
  <si>
    <t>Enc.Adm y Financiero</t>
  </si>
  <si>
    <t>Enc. De Contabilidad</t>
  </si>
  <si>
    <t>Lic. Elisa Pimentel</t>
  </si>
  <si>
    <t>GASTOS POR TRABAJOS Y SUMINISTRO</t>
  </si>
  <si>
    <t>B1500000726</t>
  </si>
  <si>
    <t>SUMINISTROS GUIPAK SRL, 000130</t>
  </si>
  <si>
    <t>B1500012539</t>
  </si>
  <si>
    <t>SUED &amp; FARGESA SRL, 000058</t>
  </si>
  <si>
    <t>B1500001347</t>
  </si>
  <si>
    <t>SAN MIGUEL &amp; CIA SRL, 000089</t>
  </si>
  <si>
    <t>B1500000127</t>
  </si>
  <si>
    <t>B1500000120</t>
  </si>
  <si>
    <t>B1500000119</t>
  </si>
  <si>
    <t>RGH DOMINICANA SRL, 000179</t>
  </si>
  <si>
    <t>B1500000158</t>
  </si>
  <si>
    <t>B1500000155</t>
  </si>
  <si>
    <t>PHOENIX CALIBRATION D R, SRL, 000132</t>
  </si>
  <si>
    <t>B1500000933</t>
  </si>
  <si>
    <t>B1500000917</t>
  </si>
  <si>
    <t>OHTSU DEL CARIBE SRL, 000094</t>
  </si>
  <si>
    <t>B1500000025</t>
  </si>
  <si>
    <t>MRO MANTENIMIENTO OPERACION &amp; REPARACION SRL, 000147</t>
  </si>
  <si>
    <t>B1500000199</t>
  </si>
  <si>
    <t>MARCEL SOLUTION SRL,000108</t>
  </si>
  <si>
    <t>B1500000709</t>
  </si>
  <si>
    <t>KELNET COMPUTER SRL, 000127</t>
  </si>
  <si>
    <t>B1500000103</t>
  </si>
  <si>
    <t>JOSE MANUEL ROSARIO ENCARNACION,000190</t>
  </si>
  <si>
    <t>B1500000477</t>
  </si>
  <si>
    <t>GRUPO L F A SRL, 000129</t>
  </si>
  <si>
    <t>B1500000313</t>
  </si>
  <si>
    <t>B1500000278</t>
  </si>
  <si>
    <t>GC LAB DOMINICANA SRL, 000026</t>
  </si>
  <si>
    <t>B1500000033</t>
  </si>
  <si>
    <t>GASTVEN GASTRONOMICA EVENTOS SRL, 000131</t>
  </si>
  <si>
    <t>B1500000007</t>
  </si>
  <si>
    <t>ELECTROCONSTRUCONT SRL, 000200</t>
  </si>
  <si>
    <t>B1500003865</t>
  </si>
  <si>
    <t>B1500003959</t>
  </si>
  <si>
    <t>B1500003866</t>
  </si>
  <si>
    <t>EDITORA HOY SAS, 000136</t>
  </si>
  <si>
    <t>B1500003637</t>
  </si>
  <si>
    <t>EDITORA DEL CARIBE C POR A, 000193</t>
  </si>
  <si>
    <t>B1500262058</t>
  </si>
  <si>
    <t>B1500262056</t>
  </si>
  <si>
    <t>EDESUR DOMINICANA S A, 000106</t>
  </si>
  <si>
    <t>B1500000006</t>
  </si>
  <si>
    <t>DOLISON DOMINICANA SRL, 000170</t>
  </si>
  <si>
    <t>B1500013727</t>
  </si>
  <si>
    <t>DELTA COMERCIAL S A, 000002</t>
  </si>
  <si>
    <t>B1500085503</t>
  </si>
  <si>
    <t>B1500085316</t>
  </si>
  <si>
    <t>B1500085290</t>
  </si>
  <si>
    <t>CORPORACION DEL ACUEDUCTO Y ALCANTARILLADOS, 000107</t>
  </si>
  <si>
    <t>B1500001321</t>
  </si>
  <si>
    <t>BDC SERRALLES S R L, 000034</t>
  </si>
  <si>
    <t>B1500030847</t>
  </si>
  <si>
    <t>AYUNTAMIENTO DEL DISTRITO NACIONAL, 000114</t>
  </si>
  <si>
    <t>INTERNACIONAL</t>
  </si>
  <si>
    <t>AMERILAC, 000158</t>
  </si>
  <si>
    <t>B1500000013</t>
  </si>
  <si>
    <t>AICLASP COMERCIAL SRL, 000194</t>
  </si>
  <si>
    <t>B1500097390</t>
  </si>
  <si>
    <t>AGUA PLANETA AZUL S A, 000174</t>
  </si>
  <si>
    <t>MONTO</t>
  </si>
  <si>
    <t>FECHA EMISION</t>
  </si>
  <si>
    <t>CONCEPTO</t>
  </si>
  <si>
    <t>FACTURA</t>
  </si>
  <si>
    <r>
      <t xml:space="preserve">                                                     Correspondiente al mes de Enero del A</t>
    </r>
    <r>
      <rPr>
        <b/>
        <sz val="14"/>
        <rFont val="Calibri"/>
        <family val="2"/>
      </rPr>
      <t>ñ</t>
    </r>
    <r>
      <rPr>
        <b/>
        <sz val="14"/>
        <rFont val="Arial"/>
        <family val="2"/>
      </rPr>
      <t>o 2022</t>
    </r>
  </si>
  <si>
    <t xml:space="preserve">                                                                          Estado de cuenta suplidores</t>
  </si>
  <si>
    <t>INSTITUTO DE INNOVACION EN BIOTECNOLOGIA E INDUSTRIA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</si>
</sst>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 Black"/>
      <family val="2"/>
    </font>
    <font>
      <sz val="10"/>
      <name val="Arial"/>
      <family val="2"/>
    </font>
    <font>
      <b/>
      <sz val="9"/>
      <name val="Times New Roman"/>
      <family val="1"/>
    </font>
    <font>
      <b/>
      <sz val="12"/>
      <color theme="1"/>
      <name val="Calibri"/>
      <family val="2"/>
      <scheme val="minor"/>
    </font>
    <font>
      <b/>
      <sz val="14"/>
      <name val="Arial"/>
      <family val="2"/>
    </font>
    <font>
      <b/>
      <sz val="14"/>
      <name val="Calibri"/>
      <family val="2"/>
    </font>
    <font>
      <sz val="14"/>
      <color theme="1"/>
      <name val="Times New Roman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1">
    <xf numFmtId="0" fontId="0" fillId="0" borderId="0" xfId="0"/>
    <xf numFmtId="0" fontId="1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4" fontId="0" fillId="0" borderId="1" xfId="0" applyNumberFormat="1" applyBorder="1"/>
    <xf numFmtId="0" fontId="0" fillId="0" borderId="1" xfId="0" applyBorder="1" applyAlignment="1">
      <alignment horizontal="right"/>
    </xf>
    <xf numFmtId="0" fontId="1" fillId="0" borderId="1" xfId="0" applyFont="1" applyBorder="1"/>
    <xf numFmtId="4" fontId="1" fillId="0" borderId="1" xfId="0" applyNumberFormat="1" applyFont="1" applyBorder="1"/>
    <xf numFmtId="0" fontId="4" fillId="2" borderId="0" xfId="1" applyFont="1" applyFill="1" applyAlignment="1">
      <alignment horizontal="center"/>
    </xf>
    <xf numFmtId="0" fontId="4" fillId="2" borderId="2" xfId="1" applyFont="1" applyFill="1" applyBorder="1" applyAlignment="1">
      <alignment horizontal="center"/>
    </xf>
    <xf numFmtId="0" fontId="0" fillId="0" borderId="3" xfId="0" applyBorder="1"/>
    <xf numFmtId="4" fontId="0" fillId="0" borderId="0" xfId="0" applyNumberFormat="1"/>
    <xf numFmtId="0" fontId="5" fillId="0" borderId="1" xfId="0" applyFont="1" applyBorder="1"/>
    <xf numFmtId="0" fontId="1" fillId="0" borderId="3" xfId="0" applyFont="1" applyBorder="1"/>
    <xf numFmtId="0" fontId="0" fillId="0" borderId="0" xfId="0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</cellXfs>
  <cellStyles count="2">
    <cellStyle name="Normal" xfId="0" builtinId="0"/>
    <cellStyle name="Normal 3" xfId="1" xr:uid="{DC940543-7561-4179-80F7-2C58297891D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</xdr:row>
      <xdr:rowOff>0</xdr:rowOff>
    </xdr:from>
    <xdr:ext cx="1333499" cy="819150"/>
    <xdr:pic>
      <xdr:nvPicPr>
        <xdr:cNvPr id="2" name="Picture 1">
          <a:extLst>
            <a:ext uri="{FF2B5EF4-FFF2-40B4-BE49-F238E27FC236}">
              <a16:creationId xmlns:a16="http://schemas.microsoft.com/office/drawing/2014/main" id="{65523658-AA2D-4DF4-8600-D7D96CB98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381000"/>
          <a:ext cx="1333499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914400</xdr:colOff>
      <xdr:row>95</xdr:row>
      <xdr:rowOff>171449</xdr:rowOff>
    </xdr:from>
    <xdr:to>
      <xdr:col>2</xdr:col>
      <xdr:colOff>2790825</xdr:colOff>
      <xdr:row>98</xdr:row>
      <xdr:rowOff>180974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0AA88B-0B43-42A1-8460-912C8E6CE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18421349"/>
          <a:ext cx="1876425" cy="581025"/>
        </a:xfrm>
        <a:prstGeom prst="rect">
          <a:avLst/>
        </a:prstGeom>
      </xdr:spPr>
    </xdr:pic>
    <xdr:clientData/>
  </xdr:twoCellAnchor>
  <xdr:twoCellAnchor editAs="oneCell">
    <xdr:from>
      <xdr:col>2</xdr:col>
      <xdr:colOff>1343025</xdr:colOff>
      <xdr:row>94</xdr:row>
      <xdr:rowOff>123825</xdr:rowOff>
    </xdr:from>
    <xdr:to>
      <xdr:col>2</xdr:col>
      <xdr:colOff>2514600</xdr:colOff>
      <xdr:row>102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179C18D-94E8-4AD4-9429-DAE5DEFC7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18183225"/>
          <a:ext cx="1171575" cy="1514475"/>
        </a:xfrm>
        <a:prstGeom prst="rect">
          <a:avLst/>
        </a:prstGeom>
      </xdr:spPr>
    </xdr:pic>
    <xdr:clientData/>
  </xdr:twoCellAnchor>
  <xdr:twoCellAnchor editAs="oneCell">
    <xdr:from>
      <xdr:col>4</xdr:col>
      <xdr:colOff>876301</xdr:colOff>
      <xdr:row>94</xdr:row>
      <xdr:rowOff>123825</xdr:rowOff>
    </xdr:from>
    <xdr:to>
      <xdr:col>4</xdr:col>
      <xdr:colOff>2057401</xdr:colOff>
      <xdr:row>98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5EA04E7-4000-4602-9050-D8B733762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1" y="18183225"/>
          <a:ext cx="1181100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1619249</xdr:colOff>
      <xdr:row>94</xdr:row>
      <xdr:rowOff>0</xdr:rowOff>
    </xdr:from>
    <xdr:to>
      <xdr:col>5</xdr:col>
      <xdr:colOff>285749</xdr:colOff>
      <xdr:row>100</xdr:row>
      <xdr:rowOff>133350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265A73A-758B-4227-9E3E-F4CC5C1B1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899" y="18059400"/>
          <a:ext cx="1381125" cy="1276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333499" cy="676275"/>
    <xdr:pic>
      <xdr:nvPicPr>
        <xdr:cNvPr id="2" name="Picture 1">
          <a:extLst>
            <a:ext uri="{FF2B5EF4-FFF2-40B4-BE49-F238E27FC236}">
              <a16:creationId xmlns:a16="http://schemas.microsoft.com/office/drawing/2014/main" id="{BF1E770B-38F3-40AF-A78A-A76A7407D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1333499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819150</xdr:colOff>
      <xdr:row>21</xdr:row>
      <xdr:rowOff>9524</xdr:rowOff>
    </xdr:from>
    <xdr:to>
      <xdr:col>2</xdr:col>
      <xdr:colOff>2333625</xdr:colOff>
      <xdr:row>24</xdr:row>
      <xdr:rowOff>171449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211F0F-A64C-4F31-AF4D-53699C0F0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5210174"/>
          <a:ext cx="151447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2228851</xdr:colOff>
      <xdr:row>19</xdr:row>
      <xdr:rowOff>76199</xdr:rowOff>
    </xdr:from>
    <xdr:to>
      <xdr:col>3</xdr:col>
      <xdr:colOff>409576</xdr:colOff>
      <xdr:row>27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E385AB3-1973-483C-8973-9DBF807A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1" y="4895849"/>
          <a:ext cx="1676400" cy="1619251"/>
        </a:xfrm>
        <a:prstGeom prst="rect">
          <a:avLst/>
        </a:prstGeom>
      </xdr:spPr>
    </xdr:pic>
    <xdr:clientData/>
  </xdr:twoCellAnchor>
  <xdr:twoCellAnchor editAs="oneCell">
    <xdr:from>
      <xdr:col>0</xdr:col>
      <xdr:colOff>1095376</xdr:colOff>
      <xdr:row>21</xdr:row>
      <xdr:rowOff>180975</xdr:rowOff>
    </xdr:from>
    <xdr:to>
      <xdr:col>0</xdr:col>
      <xdr:colOff>2352676</xdr:colOff>
      <xdr:row>25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0EAFCAD-A6AB-41C4-8E87-3B0688271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6" y="5381625"/>
          <a:ext cx="1257300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20</xdr:row>
      <xdr:rowOff>47624</xdr:rowOff>
    </xdr:from>
    <xdr:to>
      <xdr:col>0</xdr:col>
      <xdr:colOff>2524125</xdr:colOff>
      <xdr:row>27</xdr:row>
      <xdr:rowOff>66675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FC620AA-B441-4B83-A99B-36802D297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5057774"/>
          <a:ext cx="1514475" cy="13525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4D046-8100-4780-8386-86EA48AC09B0}">
  <sheetPr>
    <tabColor theme="5" tint="-0.249977111117893"/>
  </sheetPr>
  <dimension ref="B2:I100"/>
  <sheetViews>
    <sheetView topLeftCell="A84" workbookViewId="0">
      <selection activeCell="D100" sqref="D100"/>
    </sheetView>
  </sheetViews>
  <sheetFormatPr baseColWidth="10" defaultRowHeight="15" x14ac:dyDescent="0.25"/>
  <cols>
    <col min="1" max="1" width="1.28515625" customWidth="1"/>
    <col min="2" max="2" width="0.85546875" customWidth="1"/>
    <col min="3" max="3" width="58" customWidth="1"/>
    <col min="4" max="4" width="17.85546875" customWidth="1"/>
    <col min="5" max="5" width="40.7109375" customWidth="1"/>
    <col min="6" max="6" width="17.42578125" customWidth="1"/>
    <col min="7" max="7" width="15.42578125" customWidth="1"/>
    <col min="8" max="8" width="19.5703125" customWidth="1"/>
    <col min="9" max="9" width="13.140625" customWidth="1"/>
  </cols>
  <sheetData>
    <row r="2" spans="2:9" x14ac:dyDescent="0.25">
      <c r="C2" s="17"/>
      <c r="D2" s="17"/>
      <c r="E2" s="17"/>
      <c r="F2" s="17"/>
    </row>
    <row r="3" spans="2:9" ht="18.75" x14ac:dyDescent="0.25">
      <c r="C3" s="19"/>
      <c r="D3" s="19"/>
      <c r="E3" s="18" t="s">
        <v>99</v>
      </c>
      <c r="F3" s="17"/>
    </row>
    <row r="4" spans="2:9" ht="18.75" x14ac:dyDescent="0.25">
      <c r="C4" s="19"/>
      <c r="D4" s="18" t="s">
        <v>98</v>
      </c>
      <c r="E4" s="17"/>
      <c r="F4" s="17"/>
    </row>
    <row r="5" spans="2:9" ht="18.75" x14ac:dyDescent="0.25">
      <c r="C5" s="20" t="s">
        <v>97</v>
      </c>
      <c r="D5" s="20"/>
      <c r="E5" s="20"/>
      <c r="F5" s="20"/>
    </row>
    <row r="6" spans="2:9" x14ac:dyDescent="0.25">
      <c r="C6" s="17"/>
      <c r="D6" s="17"/>
      <c r="E6" s="17"/>
      <c r="F6" s="17"/>
    </row>
    <row r="8" spans="2:9" ht="15.75" x14ac:dyDescent="0.25">
      <c r="B8" s="16"/>
      <c r="C8" s="15" t="s">
        <v>4</v>
      </c>
      <c r="D8" s="15" t="s">
        <v>96</v>
      </c>
      <c r="E8" s="15" t="s">
        <v>95</v>
      </c>
      <c r="F8" s="15" t="s">
        <v>94</v>
      </c>
      <c r="G8" s="15" t="s">
        <v>93</v>
      </c>
    </row>
    <row r="9" spans="2:9" x14ac:dyDescent="0.25">
      <c r="B9" s="13"/>
      <c r="C9" s="4" t="s">
        <v>92</v>
      </c>
      <c r="D9" s="5" t="s">
        <v>91</v>
      </c>
      <c r="E9" s="4" t="s">
        <v>32</v>
      </c>
      <c r="F9" s="5">
        <v>44559</v>
      </c>
      <c r="G9" s="7">
        <v>3779.81</v>
      </c>
    </row>
    <row r="10" spans="2:9" x14ac:dyDescent="0.25">
      <c r="B10" s="13"/>
      <c r="C10" s="4"/>
      <c r="D10" s="4"/>
      <c r="E10" s="4"/>
      <c r="F10" s="4"/>
      <c r="G10" s="10">
        <v>3779.81</v>
      </c>
    </row>
    <row r="11" spans="2:9" x14ac:dyDescent="0.25">
      <c r="B11" s="13"/>
      <c r="C11" s="4"/>
      <c r="D11" s="4"/>
      <c r="E11" s="4"/>
      <c r="F11" s="4"/>
      <c r="G11" s="4"/>
    </row>
    <row r="12" spans="2:9" x14ac:dyDescent="0.25">
      <c r="B12" s="13"/>
      <c r="C12" s="4" t="s">
        <v>90</v>
      </c>
      <c r="D12" s="5" t="s">
        <v>89</v>
      </c>
      <c r="E12" s="4" t="s">
        <v>32</v>
      </c>
      <c r="F12" s="5">
        <v>44550</v>
      </c>
      <c r="G12" s="7">
        <v>73750</v>
      </c>
    </row>
    <row r="13" spans="2:9" x14ac:dyDescent="0.25">
      <c r="B13" s="13"/>
      <c r="C13" s="4"/>
      <c r="D13" s="4"/>
      <c r="E13" s="4"/>
      <c r="F13" s="4"/>
      <c r="G13" s="10">
        <v>73750</v>
      </c>
    </row>
    <row r="14" spans="2:9" x14ac:dyDescent="0.25">
      <c r="B14" s="13"/>
      <c r="C14" s="4"/>
      <c r="D14" s="4"/>
      <c r="E14" s="4"/>
      <c r="F14" s="4"/>
      <c r="G14" s="4"/>
    </row>
    <row r="15" spans="2:9" x14ac:dyDescent="0.25">
      <c r="B15" s="13"/>
      <c r="C15" s="4" t="s">
        <v>88</v>
      </c>
      <c r="D15" s="4" t="s">
        <v>87</v>
      </c>
      <c r="E15" s="4" t="s">
        <v>32</v>
      </c>
      <c r="F15" s="5">
        <v>44529</v>
      </c>
      <c r="G15" s="7">
        <v>-258441.45</v>
      </c>
      <c r="I15" s="14"/>
    </row>
    <row r="16" spans="2:9" x14ac:dyDescent="0.25">
      <c r="B16" s="13"/>
      <c r="C16" s="4"/>
      <c r="D16" s="4"/>
      <c r="E16" s="4"/>
      <c r="F16" s="4"/>
      <c r="G16" s="10">
        <v>-258441.45</v>
      </c>
    </row>
    <row r="17" spans="2:9" x14ac:dyDescent="0.25">
      <c r="B17" s="13"/>
      <c r="C17" s="4"/>
      <c r="D17" s="4"/>
      <c r="E17" s="4"/>
      <c r="F17" s="5"/>
      <c r="G17" s="10"/>
    </row>
    <row r="18" spans="2:9" x14ac:dyDescent="0.25">
      <c r="B18" s="13"/>
      <c r="C18" s="4" t="s">
        <v>86</v>
      </c>
      <c r="D18" s="4" t="s">
        <v>85</v>
      </c>
      <c r="E18" s="4" t="s">
        <v>32</v>
      </c>
      <c r="F18" s="5">
        <v>44574</v>
      </c>
      <c r="G18" s="7">
        <v>6000</v>
      </c>
    </row>
    <row r="19" spans="2:9" x14ac:dyDescent="0.25">
      <c r="B19" s="13"/>
      <c r="C19" s="4"/>
      <c r="D19" s="4"/>
      <c r="E19" s="4"/>
      <c r="F19" s="4"/>
      <c r="G19" s="10">
        <v>6000</v>
      </c>
    </row>
    <row r="20" spans="2:9" x14ac:dyDescent="0.25">
      <c r="B20" s="13"/>
      <c r="C20" s="4"/>
      <c r="D20" s="4"/>
      <c r="E20" s="4"/>
      <c r="F20" s="4"/>
      <c r="G20" s="10"/>
    </row>
    <row r="21" spans="2:9" x14ac:dyDescent="0.25">
      <c r="B21" s="13"/>
      <c r="C21" t="s">
        <v>84</v>
      </c>
      <c r="D21" s="5" t="s">
        <v>83</v>
      </c>
      <c r="E21" s="4" t="s">
        <v>32</v>
      </c>
      <c r="F21" s="5">
        <v>44550</v>
      </c>
      <c r="G21" s="7">
        <v>293821.40999999997</v>
      </c>
    </row>
    <row r="22" spans="2:9" x14ac:dyDescent="0.25">
      <c r="B22" s="13"/>
      <c r="D22" s="5"/>
      <c r="E22" s="4"/>
      <c r="F22" s="5"/>
      <c r="G22" s="10">
        <v>293821.40999999997</v>
      </c>
      <c r="I22" s="14"/>
    </row>
    <row r="23" spans="2:9" x14ac:dyDescent="0.25">
      <c r="B23" s="13"/>
      <c r="C23" s="4"/>
      <c r="D23" s="4"/>
      <c r="E23" s="4"/>
      <c r="F23" s="4"/>
      <c r="G23" s="10"/>
    </row>
    <row r="24" spans="2:9" x14ac:dyDescent="0.25">
      <c r="B24" s="13"/>
      <c r="C24" s="4" t="s">
        <v>82</v>
      </c>
      <c r="D24" s="4" t="s">
        <v>81</v>
      </c>
      <c r="E24" s="4" t="s">
        <v>32</v>
      </c>
      <c r="F24" s="5">
        <v>44568</v>
      </c>
      <c r="G24" s="7">
        <v>15794</v>
      </c>
    </row>
    <row r="25" spans="2:9" x14ac:dyDescent="0.25">
      <c r="B25" s="13"/>
      <c r="C25" s="4"/>
      <c r="D25" s="4" t="s">
        <v>80</v>
      </c>
      <c r="E25" s="4" t="s">
        <v>32</v>
      </c>
      <c r="F25" s="5">
        <v>44568</v>
      </c>
      <c r="G25" s="7">
        <v>100.8</v>
      </c>
    </row>
    <row r="26" spans="2:9" x14ac:dyDescent="0.25">
      <c r="B26" s="13"/>
      <c r="C26" s="4"/>
      <c r="D26" s="4" t="s">
        <v>79</v>
      </c>
      <c r="E26" s="4" t="s">
        <v>32</v>
      </c>
      <c r="F26" s="5">
        <v>44568</v>
      </c>
      <c r="G26" s="7">
        <v>300</v>
      </c>
    </row>
    <row r="27" spans="2:9" x14ac:dyDescent="0.25">
      <c r="B27" s="13"/>
      <c r="C27" s="4"/>
      <c r="D27" s="4"/>
      <c r="E27" s="4"/>
      <c r="F27" s="4"/>
      <c r="G27" s="10">
        <v>16194.8</v>
      </c>
    </row>
    <row r="28" spans="2:9" x14ac:dyDescent="0.25">
      <c r="B28" s="13"/>
      <c r="C28" s="4"/>
      <c r="D28" s="4"/>
      <c r="E28" s="4"/>
      <c r="F28" s="4"/>
      <c r="G28" s="4"/>
    </row>
    <row r="29" spans="2:9" x14ac:dyDescent="0.25">
      <c r="B29" s="13"/>
      <c r="C29" t="s">
        <v>78</v>
      </c>
      <c r="D29" s="5" t="s">
        <v>77</v>
      </c>
      <c r="E29" s="4" t="s">
        <v>32</v>
      </c>
      <c r="F29" s="5">
        <v>44580</v>
      </c>
      <c r="G29" s="7">
        <v>96162.98</v>
      </c>
    </row>
    <row r="30" spans="2:9" x14ac:dyDescent="0.25">
      <c r="B30" s="13"/>
      <c r="C30" s="4"/>
      <c r="D30" s="4"/>
      <c r="E30" s="4"/>
      <c r="F30" s="4"/>
      <c r="G30" s="10">
        <v>96162.98</v>
      </c>
    </row>
    <row r="31" spans="2:9" x14ac:dyDescent="0.25">
      <c r="B31" s="13"/>
      <c r="C31" s="4"/>
      <c r="D31" s="4"/>
      <c r="E31" s="4"/>
      <c r="F31" s="4"/>
      <c r="G31" s="4"/>
    </row>
    <row r="32" spans="2:9" x14ac:dyDescent="0.25">
      <c r="B32" s="13"/>
      <c r="C32" s="4" t="s">
        <v>76</v>
      </c>
      <c r="D32" s="5" t="s">
        <v>75</v>
      </c>
      <c r="E32" s="4" t="s">
        <v>32</v>
      </c>
      <c r="F32" s="5">
        <v>44560</v>
      </c>
      <c r="G32" s="7">
        <v>328512</v>
      </c>
    </row>
    <row r="33" spans="2:7" x14ac:dyDescent="0.25">
      <c r="B33" s="13"/>
      <c r="C33" s="4"/>
      <c r="D33" s="4" t="s">
        <v>64</v>
      </c>
      <c r="E33" s="4" t="s">
        <v>32</v>
      </c>
      <c r="F33" s="5">
        <v>44611</v>
      </c>
      <c r="G33" s="7">
        <v>481145</v>
      </c>
    </row>
    <row r="34" spans="2:7" x14ac:dyDescent="0.25">
      <c r="B34" s="13"/>
      <c r="C34" s="4"/>
      <c r="D34" s="4"/>
      <c r="E34" s="4"/>
      <c r="F34" s="5"/>
      <c r="G34" s="10">
        <v>809657</v>
      </c>
    </row>
    <row r="35" spans="2:7" x14ac:dyDescent="0.25">
      <c r="B35" s="13"/>
      <c r="C35" s="4"/>
      <c r="D35" s="4"/>
      <c r="E35" s="4"/>
      <c r="F35" s="4"/>
      <c r="G35" s="4"/>
    </row>
    <row r="36" spans="2:7" x14ac:dyDescent="0.25">
      <c r="B36" s="13"/>
      <c r="C36" s="4" t="s">
        <v>74</v>
      </c>
      <c r="D36" s="5" t="s">
        <v>73</v>
      </c>
      <c r="E36" s="4" t="s">
        <v>32</v>
      </c>
      <c r="F36" s="5">
        <v>44560</v>
      </c>
      <c r="G36" s="7">
        <v>687115.2</v>
      </c>
    </row>
    <row r="37" spans="2:7" x14ac:dyDescent="0.25">
      <c r="B37" s="13"/>
      <c r="C37" s="4"/>
      <c r="D37" s="5" t="s">
        <v>72</v>
      </c>
      <c r="E37" s="4" t="s">
        <v>32</v>
      </c>
      <c r="F37" s="5">
        <v>44560</v>
      </c>
      <c r="G37" s="7">
        <v>178468.55</v>
      </c>
    </row>
    <row r="38" spans="2:7" x14ac:dyDescent="0.25">
      <c r="B38" s="13"/>
      <c r="C38" s="4"/>
      <c r="D38" s="4"/>
      <c r="E38" s="4"/>
      <c r="F38" s="4"/>
      <c r="G38" s="10">
        <v>865583.75</v>
      </c>
    </row>
    <row r="39" spans="2:7" x14ac:dyDescent="0.25">
      <c r="B39" s="13"/>
      <c r="C39" s="4"/>
      <c r="D39" s="4"/>
      <c r="E39" s="4"/>
      <c r="F39" s="4"/>
      <c r="G39" s="10"/>
    </row>
    <row r="40" spans="2:7" x14ac:dyDescent="0.25">
      <c r="B40" s="13"/>
      <c r="C40" s="4" t="s">
        <v>71</v>
      </c>
      <c r="D40" s="4" t="s">
        <v>70</v>
      </c>
      <c r="E40" s="4" t="s">
        <v>32</v>
      </c>
      <c r="F40" s="5">
        <v>44592</v>
      </c>
      <c r="G40" s="7">
        <v>37200</v>
      </c>
    </row>
    <row r="41" spans="2:7" x14ac:dyDescent="0.25">
      <c r="B41" s="13"/>
      <c r="C41" s="4"/>
      <c r="D41" s="4"/>
      <c r="E41" s="4"/>
      <c r="F41" s="4"/>
      <c r="G41" s="10">
        <v>37200</v>
      </c>
    </row>
    <row r="42" spans="2:7" x14ac:dyDescent="0.25">
      <c r="B42" s="13"/>
      <c r="C42" s="4"/>
      <c r="D42" s="4"/>
      <c r="E42" s="4"/>
      <c r="F42" s="4"/>
      <c r="G42" s="4"/>
    </row>
    <row r="43" spans="2:7" x14ac:dyDescent="0.25">
      <c r="B43" s="13"/>
      <c r="C43" s="4" t="s">
        <v>69</v>
      </c>
      <c r="D43" s="4" t="s">
        <v>68</v>
      </c>
      <c r="E43" s="4" t="s">
        <v>32</v>
      </c>
      <c r="F43" s="5">
        <v>44291</v>
      </c>
      <c r="G43" s="7">
        <v>3700</v>
      </c>
    </row>
    <row r="44" spans="2:7" x14ac:dyDescent="0.25">
      <c r="B44" s="13"/>
      <c r="C44" s="4"/>
      <c r="D44" s="4" t="s">
        <v>67</v>
      </c>
      <c r="E44" s="4" t="s">
        <v>32</v>
      </c>
      <c r="F44" s="5">
        <v>44319</v>
      </c>
      <c r="G44" s="7">
        <v>7400</v>
      </c>
    </row>
    <row r="45" spans="2:7" x14ac:dyDescent="0.25">
      <c r="B45" s="13"/>
      <c r="C45" s="4"/>
      <c r="D45" s="4" t="s">
        <v>66</v>
      </c>
      <c r="E45" s="4" t="s">
        <v>32</v>
      </c>
      <c r="F45" s="5">
        <v>44326</v>
      </c>
      <c r="G45" s="7">
        <v>7400</v>
      </c>
    </row>
    <row r="46" spans="2:7" x14ac:dyDescent="0.25">
      <c r="B46" s="13"/>
      <c r="C46" s="4"/>
      <c r="D46" s="4"/>
      <c r="E46" s="4"/>
      <c r="F46" s="4"/>
      <c r="G46" s="10">
        <v>18500</v>
      </c>
    </row>
    <row r="47" spans="2:7" x14ac:dyDescent="0.25">
      <c r="B47" s="13"/>
      <c r="C47" s="4"/>
      <c r="D47" s="4"/>
      <c r="E47" s="4"/>
      <c r="F47" s="4"/>
      <c r="G47" s="4"/>
    </row>
    <row r="48" spans="2:7" x14ac:dyDescent="0.25">
      <c r="B48" s="13"/>
      <c r="C48" s="4" t="s">
        <v>65</v>
      </c>
      <c r="D48" s="5" t="s">
        <v>64</v>
      </c>
      <c r="E48" s="4" t="s">
        <v>32</v>
      </c>
      <c r="F48" s="5">
        <v>44550</v>
      </c>
      <c r="G48" s="7">
        <v>200842.32</v>
      </c>
    </row>
    <row r="49" spans="2:7" x14ac:dyDescent="0.25">
      <c r="B49" s="13"/>
      <c r="C49" s="4"/>
      <c r="D49" s="4"/>
      <c r="E49" s="4"/>
      <c r="F49" s="4"/>
      <c r="G49" s="10">
        <v>200842.32</v>
      </c>
    </row>
    <row r="50" spans="2:7" x14ac:dyDescent="0.25">
      <c r="B50" s="13"/>
      <c r="C50" s="4"/>
      <c r="D50" s="4"/>
      <c r="E50" s="4"/>
      <c r="F50" s="4"/>
      <c r="G50" s="4"/>
    </row>
    <row r="51" spans="2:7" x14ac:dyDescent="0.25">
      <c r="B51" s="13"/>
      <c r="C51" s="4" t="s">
        <v>63</v>
      </c>
      <c r="D51" s="5" t="s">
        <v>62</v>
      </c>
      <c r="E51" s="4" t="s">
        <v>32</v>
      </c>
      <c r="F51" s="5">
        <v>44391</v>
      </c>
      <c r="G51" s="7">
        <v>101845.8</v>
      </c>
    </row>
    <row r="52" spans="2:7" x14ac:dyDescent="0.25">
      <c r="B52" s="13"/>
      <c r="C52" s="4"/>
      <c r="D52" s="4"/>
      <c r="E52" s="4"/>
      <c r="F52" s="4"/>
      <c r="G52" s="10">
        <v>101845.8</v>
      </c>
    </row>
    <row r="53" spans="2:7" x14ac:dyDescent="0.25">
      <c r="B53" s="13"/>
      <c r="C53" s="4"/>
      <c r="D53" s="4"/>
      <c r="E53" s="4"/>
      <c r="F53" s="4"/>
      <c r="G53" s="4"/>
    </row>
    <row r="54" spans="2:7" x14ac:dyDescent="0.25">
      <c r="B54" s="13"/>
      <c r="C54" s="4" t="s">
        <v>61</v>
      </c>
      <c r="D54" s="5" t="s">
        <v>60</v>
      </c>
      <c r="E54" s="4" t="s">
        <v>32</v>
      </c>
      <c r="F54" s="5">
        <v>44251</v>
      </c>
      <c r="G54" s="7">
        <v>55365.599999999999</v>
      </c>
    </row>
    <row r="55" spans="2:7" x14ac:dyDescent="0.25">
      <c r="B55" s="13"/>
      <c r="C55" s="4"/>
      <c r="D55" s="5" t="s">
        <v>59</v>
      </c>
      <c r="E55" s="4"/>
      <c r="F55" s="5">
        <v>44404</v>
      </c>
      <c r="G55" s="7">
        <v>36573.86</v>
      </c>
    </row>
    <row r="56" spans="2:7" x14ac:dyDescent="0.25">
      <c r="B56" s="13"/>
      <c r="C56" s="4"/>
      <c r="D56" s="4"/>
      <c r="E56" s="4"/>
      <c r="F56" s="4"/>
      <c r="G56" s="10">
        <v>91939.46</v>
      </c>
    </row>
    <row r="57" spans="2:7" x14ac:dyDescent="0.25">
      <c r="B57" s="13"/>
      <c r="C57" s="4"/>
      <c r="D57" s="4"/>
      <c r="E57" s="4"/>
      <c r="F57" s="4"/>
      <c r="G57" s="4"/>
    </row>
    <row r="58" spans="2:7" x14ac:dyDescent="0.25">
      <c r="B58" s="13"/>
      <c r="C58" s="4" t="s">
        <v>58</v>
      </c>
      <c r="D58" s="5" t="s">
        <v>57</v>
      </c>
      <c r="E58" s="4" t="s">
        <v>32</v>
      </c>
      <c r="F58" s="5">
        <v>44327</v>
      </c>
      <c r="G58" s="7">
        <v>1000.05</v>
      </c>
    </row>
    <row r="59" spans="2:7" x14ac:dyDescent="0.25">
      <c r="B59" s="13"/>
      <c r="C59" s="4"/>
      <c r="D59" s="4"/>
      <c r="E59" s="4"/>
      <c r="F59" s="4"/>
      <c r="G59" s="10">
        <v>1000.05</v>
      </c>
    </row>
    <row r="60" spans="2:7" x14ac:dyDescent="0.25">
      <c r="B60" s="13"/>
      <c r="C60" s="4"/>
      <c r="D60" s="4"/>
      <c r="E60" s="4"/>
      <c r="F60" s="4"/>
      <c r="G60" s="10"/>
    </row>
    <row r="61" spans="2:7" x14ac:dyDescent="0.25">
      <c r="B61" s="13"/>
      <c r="C61" s="4" t="s">
        <v>56</v>
      </c>
      <c r="D61" s="4" t="s">
        <v>55</v>
      </c>
      <c r="E61" s="4" t="s">
        <v>32</v>
      </c>
      <c r="F61" s="5">
        <v>44592</v>
      </c>
      <c r="G61" s="7">
        <v>159670</v>
      </c>
    </row>
    <row r="62" spans="2:7" x14ac:dyDescent="0.25">
      <c r="B62" s="13"/>
      <c r="C62" s="4"/>
      <c r="D62" s="4"/>
      <c r="E62" s="4"/>
      <c r="F62" s="5"/>
      <c r="G62" s="10">
        <v>159670</v>
      </c>
    </row>
    <row r="63" spans="2:7" x14ac:dyDescent="0.25">
      <c r="B63" s="13"/>
      <c r="C63" s="4"/>
      <c r="D63" s="4"/>
      <c r="E63" s="4"/>
      <c r="F63" s="4"/>
      <c r="G63" s="4"/>
    </row>
    <row r="64" spans="2:7" x14ac:dyDescent="0.25">
      <c r="B64" s="13"/>
      <c r="C64" s="4" t="s">
        <v>54</v>
      </c>
      <c r="D64" s="5" t="s">
        <v>53</v>
      </c>
      <c r="E64" s="4" t="s">
        <v>32</v>
      </c>
      <c r="F64" s="5">
        <v>44550</v>
      </c>
      <c r="G64" s="7">
        <v>89464.06</v>
      </c>
    </row>
    <row r="65" spans="2:7" x14ac:dyDescent="0.25">
      <c r="B65" s="13"/>
      <c r="C65" s="4"/>
      <c r="D65" s="4"/>
      <c r="E65" s="4"/>
      <c r="F65" s="4"/>
      <c r="G65" s="10">
        <v>89464.06</v>
      </c>
    </row>
    <row r="66" spans="2:7" x14ac:dyDescent="0.25">
      <c r="C66" s="4"/>
      <c r="D66" s="4"/>
      <c r="E66" s="4"/>
      <c r="F66" s="4"/>
      <c r="G66" s="4"/>
    </row>
    <row r="67" spans="2:7" x14ac:dyDescent="0.25">
      <c r="C67" s="4" t="s">
        <v>52</v>
      </c>
      <c r="D67" s="5" t="s">
        <v>51</v>
      </c>
      <c r="E67" s="4" t="s">
        <v>32</v>
      </c>
      <c r="F67" s="5">
        <v>44587</v>
      </c>
      <c r="G67" s="7">
        <v>4720</v>
      </c>
    </row>
    <row r="68" spans="2:7" x14ac:dyDescent="0.25">
      <c r="C68" s="4"/>
      <c r="D68" s="4"/>
      <c r="E68" s="4"/>
      <c r="F68" s="4"/>
      <c r="G68" s="10">
        <v>4720</v>
      </c>
    </row>
    <row r="69" spans="2:7" x14ac:dyDescent="0.25">
      <c r="C69" s="4"/>
      <c r="D69" s="4"/>
      <c r="E69" s="4"/>
      <c r="F69" s="4"/>
      <c r="G69" s="4"/>
    </row>
    <row r="70" spans="2:7" x14ac:dyDescent="0.25">
      <c r="C70" s="4" t="s">
        <v>50</v>
      </c>
      <c r="D70" s="5" t="s">
        <v>49</v>
      </c>
      <c r="E70" s="4" t="s">
        <v>32</v>
      </c>
      <c r="F70" s="5">
        <v>44552</v>
      </c>
      <c r="G70" s="7">
        <v>37816.639999999999</v>
      </c>
    </row>
    <row r="71" spans="2:7" x14ac:dyDescent="0.25">
      <c r="C71" s="4"/>
      <c r="D71" s="4"/>
      <c r="E71" s="4"/>
      <c r="F71" s="4"/>
      <c r="G71" s="10">
        <v>37816.639999999999</v>
      </c>
    </row>
    <row r="72" spans="2:7" x14ac:dyDescent="0.25">
      <c r="C72" s="4"/>
      <c r="D72" s="4"/>
      <c r="E72" s="4"/>
      <c r="F72" s="4"/>
      <c r="G72" s="4"/>
    </row>
    <row r="73" spans="2:7" x14ac:dyDescent="0.25">
      <c r="C73" s="4" t="s">
        <v>48</v>
      </c>
      <c r="D73" s="5" t="s">
        <v>47</v>
      </c>
      <c r="E73" s="4" t="s">
        <v>32</v>
      </c>
      <c r="F73" s="5">
        <v>44557</v>
      </c>
      <c r="G73" s="7">
        <v>7480.07</v>
      </c>
    </row>
    <row r="74" spans="2:7" x14ac:dyDescent="0.25">
      <c r="C74" s="4"/>
      <c r="D74" s="4" t="s">
        <v>46</v>
      </c>
      <c r="E74" s="4" t="s">
        <v>32</v>
      </c>
      <c r="F74" s="5">
        <v>44592</v>
      </c>
      <c r="G74" s="7">
        <v>29160.68</v>
      </c>
    </row>
    <row r="75" spans="2:7" x14ac:dyDescent="0.25">
      <c r="C75" s="4"/>
      <c r="D75" s="4"/>
      <c r="E75" s="4"/>
      <c r="F75" s="5"/>
      <c r="G75" s="10">
        <v>36640.75</v>
      </c>
    </row>
    <row r="76" spans="2:7" x14ac:dyDescent="0.25">
      <c r="C76" s="4"/>
      <c r="D76" s="4"/>
      <c r="E76" s="4"/>
      <c r="F76" s="4"/>
      <c r="G76" s="4"/>
    </row>
    <row r="77" spans="2:7" x14ac:dyDescent="0.25">
      <c r="C77" s="4" t="s">
        <v>45</v>
      </c>
      <c r="D77" s="5" t="s">
        <v>44</v>
      </c>
      <c r="E77" s="4" t="s">
        <v>32</v>
      </c>
      <c r="F77" s="5">
        <v>44532</v>
      </c>
      <c r="G77" s="7">
        <v>814648.99</v>
      </c>
    </row>
    <row r="78" spans="2:7" x14ac:dyDescent="0.25">
      <c r="C78" s="4"/>
      <c r="D78" s="4" t="s">
        <v>43</v>
      </c>
      <c r="E78" s="4" t="s">
        <v>32</v>
      </c>
      <c r="F78" s="5">
        <v>44578</v>
      </c>
      <c r="G78" s="7">
        <v>34179.17</v>
      </c>
    </row>
    <row r="79" spans="2:7" x14ac:dyDescent="0.25">
      <c r="C79" s="4"/>
      <c r="D79" s="4"/>
      <c r="E79" s="4"/>
      <c r="F79" s="5"/>
      <c r="G79" s="10">
        <v>848828.16</v>
      </c>
    </row>
    <row r="80" spans="2:7" x14ac:dyDescent="0.25">
      <c r="C80" s="4"/>
      <c r="D80" s="4"/>
      <c r="E80" s="4"/>
      <c r="F80" s="4"/>
      <c r="G80" s="4"/>
    </row>
    <row r="81" spans="3:7" x14ac:dyDescent="0.25">
      <c r="C81" s="4" t="s">
        <v>42</v>
      </c>
      <c r="D81" s="5" t="s">
        <v>41</v>
      </c>
      <c r="E81" s="4" t="s">
        <v>32</v>
      </c>
      <c r="F81" s="5">
        <v>44525</v>
      </c>
      <c r="G81" s="7">
        <v>29028</v>
      </c>
    </row>
    <row r="82" spans="3:7" x14ac:dyDescent="0.25">
      <c r="C82" s="4"/>
      <c r="D82" s="5" t="s">
        <v>40</v>
      </c>
      <c r="E82" s="4" t="s">
        <v>32</v>
      </c>
      <c r="F82" s="4"/>
      <c r="G82" s="7">
        <v>19647</v>
      </c>
    </row>
    <row r="83" spans="3:7" x14ac:dyDescent="0.25">
      <c r="C83" s="4"/>
      <c r="D83" s="4" t="s">
        <v>39</v>
      </c>
      <c r="E83" s="4" t="s">
        <v>32</v>
      </c>
      <c r="F83" s="5">
        <v>44574</v>
      </c>
      <c r="G83" s="7">
        <v>24780</v>
      </c>
    </row>
    <row r="84" spans="3:7" x14ac:dyDescent="0.25">
      <c r="C84" s="4"/>
      <c r="D84" s="4"/>
      <c r="E84" s="4"/>
      <c r="F84" s="5"/>
      <c r="G84" s="10">
        <v>73455</v>
      </c>
    </row>
    <row r="85" spans="3:7" x14ac:dyDescent="0.25">
      <c r="C85" s="4"/>
      <c r="D85" s="4"/>
      <c r="E85" s="4"/>
      <c r="F85" s="5"/>
      <c r="G85" s="10"/>
    </row>
    <row r="86" spans="3:7" x14ac:dyDescent="0.25">
      <c r="C86" s="4" t="s">
        <v>38</v>
      </c>
      <c r="D86" s="4" t="s">
        <v>37</v>
      </c>
      <c r="E86" s="4" t="s">
        <v>32</v>
      </c>
      <c r="F86" s="5">
        <v>44575</v>
      </c>
      <c r="G86" s="7">
        <v>15045</v>
      </c>
    </row>
    <row r="87" spans="3:7" x14ac:dyDescent="0.25">
      <c r="C87" s="4"/>
      <c r="D87" s="4"/>
      <c r="E87" s="4"/>
      <c r="F87" s="5"/>
      <c r="G87" s="10">
        <v>15045</v>
      </c>
    </row>
    <row r="88" spans="3:7" x14ac:dyDescent="0.25">
      <c r="C88" s="4"/>
      <c r="D88" s="4"/>
      <c r="E88" s="4"/>
      <c r="F88" s="5"/>
      <c r="G88" s="10"/>
    </row>
    <row r="89" spans="3:7" x14ac:dyDescent="0.25">
      <c r="C89" s="4" t="s">
        <v>36</v>
      </c>
      <c r="D89" s="4" t="s">
        <v>35</v>
      </c>
      <c r="E89" s="4" t="s">
        <v>32</v>
      </c>
      <c r="F89" s="5">
        <v>44574</v>
      </c>
      <c r="G89" s="7">
        <v>64048</v>
      </c>
    </row>
    <row r="90" spans="3:7" x14ac:dyDescent="0.25">
      <c r="C90" s="4"/>
      <c r="D90" s="4"/>
      <c r="E90" s="4"/>
      <c r="F90" s="5"/>
      <c r="G90" s="10">
        <v>64048</v>
      </c>
    </row>
    <row r="91" spans="3:7" x14ac:dyDescent="0.25">
      <c r="C91" s="4"/>
      <c r="D91" s="4"/>
      <c r="E91" s="4"/>
      <c r="F91" s="5"/>
      <c r="G91" s="10"/>
    </row>
    <row r="92" spans="3:7" x14ac:dyDescent="0.25">
      <c r="C92" s="4" t="s">
        <v>34</v>
      </c>
      <c r="D92" s="4" t="s">
        <v>33</v>
      </c>
      <c r="E92" s="4" t="s">
        <v>32</v>
      </c>
      <c r="F92" s="5">
        <v>44572</v>
      </c>
      <c r="G92" s="7">
        <v>35551.03</v>
      </c>
    </row>
    <row r="93" spans="3:7" x14ac:dyDescent="0.25">
      <c r="C93" s="4"/>
      <c r="D93" s="4"/>
      <c r="E93" s="4"/>
      <c r="F93" s="5"/>
      <c r="G93" s="10">
        <v>35551.03</v>
      </c>
    </row>
    <row r="94" spans="3:7" x14ac:dyDescent="0.25">
      <c r="C94" s="4"/>
      <c r="D94" s="4"/>
      <c r="E94" s="4"/>
      <c r="F94" s="5"/>
      <c r="G94" s="10"/>
    </row>
    <row r="95" spans="3:7" x14ac:dyDescent="0.25">
      <c r="C95" s="4" t="s">
        <v>26</v>
      </c>
      <c r="D95" s="4"/>
      <c r="E95" s="4"/>
      <c r="F95" s="4"/>
      <c r="G95" s="10">
        <f>+SUM(G10+G13+G16+G19+G22+G27+G30+G34+G38+G41+G46+G49+G52+G56+G59+G62+G65+G68+G71+G75+G79+G84+G87+G90+G93)</f>
        <v>3723074.5699999994</v>
      </c>
    </row>
    <row r="98" spans="3:5" x14ac:dyDescent="0.25">
      <c r="C98" s="11"/>
      <c r="D98" s="11"/>
      <c r="E98" s="11"/>
    </row>
    <row r="99" spans="3:5" x14ac:dyDescent="0.25">
      <c r="C99" s="12" t="s">
        <v>27</v>
      </c>
      <c r="D99" s="11"/>
      <c r="E99" s="12" t="s">
        <v>31</v>
      </c>
    </row>
    <row r="100" spans="3:5" x14ac:dyDescent="0.25">
      <c r="C100" s="11" t="s">
        <v>29</v>
      </c>
      <c r="D100" s="11"/>
      <c r="E100" s="11" t="s">
        <v>30</v>
      </c>
    </row>
  </sheetData>
  <autoFilter ref="I22" xr:uid="{305EE2A5-80E2-41C0-BCCB-C33FABFC3A96}"/>
  <mergeCells count="1">
    <mergeCell ref="C5:F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AEE6D-81FA-459C-A78C-31C6CC923BA9}">
  <sheetPr>
    <tabColor theme="5" tint="-0.249977111117893"/>
  </sheetPr>
  <dimension ref="A1:E26"/>
  <sheetViews>
    <sheetView tabSelected="1" topLeftCell="A9" workbookViewId="0">
      <selection activeCell="A23" sqref="A23"/>
    </sheetView>
  </sheetViews>
  <sheetFormatPr baseColWidth="10" defaultRowHeight="15" x14ac:dyDescent="0.25"/>
  <cols>
    <col min="1" max="1" width="54.28515625" customWidth="1"/>
    <col min="2" max="2" width="14" customWidth="1"/>
    <col min="3" max="3" width="52.42578125" customWidth="1"/>
    <col min="4" max="4" width="12.7109375" customWidth="1"/>
    <col min="5" max="5" width="12.85546875" customWidth="1"/>
  </cols>
  <sheetData>
    <row r="1" spans="1:5" x14ac:dyDescent="0.25">
      <c r="B1" s="1" t="s">
        <v>0</v>
      </c>
      <c r="C1" s="1"/>
    </row>
    <row r="2" spans="1:5" x14ac:dyDescent="0.25">
      <c r="B2" s="1" t="s">
        <v>1</v>
      </c>
      <c r="C2" s="1"/>
    </row>
    <row r="3" spans="1:5" x14ac:dyDescent="0.25">
      <c r="B3" s="1" t="s">
        <v>2</v>
      </c>
      <c r="C3" s="1"/>
    </row>
    <row r="4" spans="1:5" x14ac:dyDescent="0.25">
      <c r="B4" s="1" t="s">
        <v>3</v>
      </c>
      <c r="C4" s="1"/>
    </row>
    <row r="5" spans="1:5" x14ac:dyDescent="0.25">
      <c r="B5" s="1"/>
      <c r="C5" s="1"/>
    </row>
    <row r="6" spans="1:5" ht="19.5" x14ac:dyDescent="0.4">
      <c r="A6" s="2" t="s">
        <v>4</v>
      </c>
      <c r="B6" s="3" t="s">
        <v>5</v>
      </c>
      <c r="C6" s="2" t="s">
        <v>6</v>
      </c>
      <c r="D6" s="2" t="s">
        <v>7</v>
      </c>
      <c r="E6" s="3" t="s">
        <v>8</v>
      </c>
    </row>
    <row r="7" spans="1:5" ht="30" x14ac:dyDescent="0.25">
      <c r="A7" s="4" t="s">
        <v>9</v>
      </c>
      <c r="B7" s="5">
        <v>44592</v>
      </c>
      <c r="C7" s="6" t="s">
        <v>10</v>
      </c>
      <c r="D7" s="7">
        <v>865583.75</v>
      </c>
      <c r="E7" s="8" t="s">
        <v>11</v>
      </c>
    </row>
    <row r="8" spans="1:5" ht="30" x14ac:dyDescent="0.25">
      <c r="A8" s="4" t="s">
        <v>12</v>
      </c>
      <c r="B8" s="5">
        <v>44592</v>
      </c>
      <c r="C8" s="6" t="s">
        <v>13</v>
      </c>
      <c r="D8" s="7">
        <v>328512</v>
      </c>
      <c r="E8" s="8"/>
    </row>
    <row r="9" spans="1:5" ht="30" x14ac:dyDescent="0.25">
      <c r="A9" s="4" t="s">
        <v>14</v>
      </c>
      <c r="B9" s="5">
        <v>44568</v>
      </c>
      <c r="C9" s="6" t="s">
        <v>15</v>
      </c>
      <c r="D9" s="7">
        <v>261000</v>
      </c>
      <c r="E9" s="8" t="s">
        <v>11</v>
      </c>
    </row>
    <row r="10" spans="1:5" x14ac:dyDescent="0.25">
      <c r="A10" s="4" t="s">
        <v>16</v>
      </c>
      <c r="B10" s="5">
        <v>44581</v>
      </c>
      <c r="C10" s="4" t="s">
        <v>17</v>
      </c>
      <c r="D10" s="4">
        <v>0</v>
      </c>
      <c r="E10" s="8" t="s">
        <v>11</v>
      </c>
    </row>
    <row r="11" spans="1:5" ht="30" x14ac:dyDescent="0.25">
      <c r="A11" s="4" t="s">
        <v>16</v>
      </c>
      <c r="B11" s="5">
        <v>44586</v>
      </c>
      <c r="C11" s="6" t="s">
        <v>18</v>
      </c>
      <c r="D11" s="7">
        <v>31500</v>
      </c>
      <c r="E11" s="8" t="s">
        <v>11</v>
      </c>
    </row>
    <row r="12" spans="1:5" x14ac:dyDescent="0.25">
      <c r="A12" s="4" t="s">
        <v>19</v>
      </c>
      <c r="B12" s="5">
        <v>44587</v>
      </c>
      <c r="C12" s="4" t="s">
        <v>17</v>
      </c>
      <c r="D12" s="4">
        <v>0</v>
      </c>
      <c r="E12" s="8" t="s">
        <v>11</v>
      </c>
    </row>
    <row r="13" spans="1:5" x14ac:dyDescent="0.25">
      <c r="A13" s="4" t="s">
        <v>20</v>
      </c>
      <c r="B13" s="5">
        <v>44588</v>
      </c>
      <c r="C13" s="4" t="s">
        <v>17</v>
      </c>
      <c r="D13" s="4">
        <v>0</v>
      </c>
      <c r="E13" s="8" t="s">
        <v>11</v>
      </c>
    </row>
    <row r="14" spans="1:5" ht="30" x14ac:dyDescent="0.25">
      <c r="A14" s="4" t="s">
        <v>20</v>
      </c>
      <c r="B14" s="5">
        <v>44588</v>
      </c>
      <c r="C14" s="6" t="s">
        <v>21</v>
      </c>
      <c r="D14" s="7">
        <v>87300</v>
      </c>
      <c r="E14" s="8" t="s">
        <v>11</v>
      </c>
    </row>
    <row r="15" spans="1:5" ht="30" x14ac:dyDescent="0.25">
      <c r="A15" s="4" t="s">
        <v>22</v>
      </c>
      <c r="B15" s="5">
        <v>44589</v>
      </c>
      <c r="C15" s="6" t="s">
        <v>23</v>
      </c>
      <c r="D15" s="7">
        <v>1485.63</v>
      </c>
      <c r="E15" s="8" t="s">
        <v>11</v>
      </c>
    </row>
    <row r="16" spans="1:5" x14ac:dyDescent="0.25">
      <c r="A16" s="4" t="s">
        <v>24</v>
      </c>
      <c r="B16" s="5">
        <v>44592</v>
      </c>
      <c r="C16" s="4" t="s">
        <v>17</v>
      </c>
      <c r="D16" s="4">
        <v>0</v>
      </c>
      <c r="E16" s="8" t="s">
        <v>11</v>
      </c>
    </row>
    <row r="17" spans="1:5" x14ac:dyDescent="0.25">
      <c r="A17" s="4" t="s">
        <v>24</v>
      </c>
      <c r="B17" s="5">
        <v>44592</v>
      </c>
      <c r="C17" s="4" t="s">
        <v>25</v>
      </c>
      <c r="D17" s="7">
        <v>2166.7399999999998</v>
      </c>
      <c r="E17" s="8" t="s">
        <v>11</v>
      </c>
    </row>
    <row r="18" spans="1:5" x14ac:dyDescent="0.25">
      <c r="A18" s="4"/>
      <c r="B18" s="5"/>
      <c r="C18" s="4"/>
      <c r="D18" s="7"/>
      <c r="E18" s="8"/>
    </row>
    <row r="19" spans="1:5" x14ac:dyDescent="0.25">
      <c r="A19" s="9" t="s">
        <v>26</v>
      </c>
      <c r="B19" s="9"/>
      <c r="C19" s="9"/>
      <c r="D19" s="10">
        <f>SUM(D7:D18)</f>
        <v>1577548.1199999999</v>
      </c>
      <c r="E19" s="4"/>
    </row>
    <row r="24" spans="1:5" x14ac:dyDescent="0.25">
      <c r="A24" s="11"/>
      <c r="B24" s="11"/>
      <c r="C24" s="11"/>
    </row>
    <row r="25" spans="1:5" x14ac:dyDescent="0.25">
      <c r="A25" s="12" t="s">
        <v>27</v>
      </c>
      <c r="B25" s="11"/>
      <c r="C25" s="12" t="s">
        <v>28</v>
      </c>
    </row>
    <row r="26" spans="1:5" x14ac:dyDescent="0.25">
      <c r="A26" s="11" t="s">
        <v>29</v>
      </c>
      <c r="B26" s="11"/>
      <c r="C26" s="11" t="s">
        <v>30</v>
      </c>
    </row>
  </sheetData>
  <pageMargins left="0.7" right="0.7" top="0.75" bottom="0.75" header="0.3" footer="0.3"/>
  <pageSetup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Estado de cuenta enero</vt:lpstr>
      <vt:lpstr>PAGOS PROVEEDORES ENER 2022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Heiliany López</dc:creator>
  <cp:lastModifiedBy>Heiliany López</cp:lastModifiedBy>
  <dcterms:created xsi:type="dcterms:W3CDTF">2022-03-28T17:19:12Z</dcterms:created>
  <dcterms:modified xsi:type="dcterms:W3CDTF">2022-03-30T13:38:21Z</dcterms:modified>
</cp:coreProperties>
</file>