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iibidom-my.sharepoint.com/personal/rmorillo_iibi_gob_do/Documents/Documentos/Informacion Portal de Transparencia/Informacion Portal 2025/6- Junio 2025/"/>
    </mc:Choice>
  </mc:AlternateContent>
  <xr:revisionPtr revIDLastSave="0" documentId="8_{E80E3E74-06A1-4640-B265-C287EDDE4CB7}" xr6:coauthVersionLast="47" xr6:coauthVersionMax="47" xr10:uidLastSave="{00000000-0000-0000-0000-000000000000}"/>
  <bookViews>
    <workbookView xWindow="20370" yWindow="-120" windowWidth="20730" windowHeight="11040" xr2:uid="{19402BE4-FBD1-45CE-9C90-94A97679E3FA}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" l="1"/>
  <c r="D27" i="2"/>
  <c r="D20" i="2"/>
  <c r="D16" i="2"/>
  <c r="D34" i="2" l="1"/>
  <c r="D21" i="2"/>
  <c r="D35" i="2" l="1"/>
</calcChain>
</file>

<file path=xl/sharedStrings.xml><?xml version="1.0" encoding="utf-8"?>
<sst xmlns="http://schemas.openxmlformats.org/spreadsheetml/2006/main" count="31" uniqueCount="31">
  <si>
    <t>Estado de Situación Financiera</t>
  </si>
  <si>
    <t>(Valores en RD$)</t>
  </si>
  <si>
    <t>ACTIVO</t>
  </si>
  <si>
    <t>ACTIVO CORRIENTE</t>
  </si>
  <si>
    <t>EFECTIVO EN CAJA</t>
  </si>
  <si>
    <t>CUENTAS Y DOCUMENTOS POR COBRAR A CORTO PLAZO</t>
  </si>
  <si>
    <t>INVENTARIOS</t>
  </si>
  <si>
    <t>OTROS ACTIVOS</t>
  </si>
  <si>
    <t xml:space="preserve">                                          TOTAL ACTIVO CORRIENTE</t>
  </si>
  <si>
    <t xml:space="preserve">PROPIEDADES </t>
  </si>
  <si>
    <t>BIENES DE USO (ACTIVOS NO FINANCIEROS)</t>
  </si>
  <si>
    <t>BIENES INTANGIBLES</t>
  </si>
  <si>
    <t xml:space="preserve">                     TOTAL ACTIVO NO CORRIENTE</t>
  </si>
  <si>
    <t xml:space="preserve">                                               TOTAL ACTIVO</t>
  </si>
  <si>
    <t>PASIVO</t>
  </si>
  <si>
    <t>PASIVO CORRIENTE</t>
  </si>
  <si>
    <t>CUENTAS POR PAGAR A CORTO PLAZO</t>
  </si>
  <si>
    <t>ACUMULACIONES Y RETENCIONES POR PAGAR</t>
  </si>
  <si>
    <t xml:space="preserve">ANTICIPOS Y AVANCES </t>
  </si>
  <si>
    <t xml:space="preserve">                                    TOTAL PASIVO CORRIENTE</t>
  </si>
  <si>
    <t>PATRIMONIO</t>
  </si>
  <si>
    <t>HACIENDA PUBLICA</t>
  </si>
  <si>
    <t>CAPITAL FISCAL</t>
  </si>
  <si>
    <t>RESULTADOS DE LA CUENTA CORRIENTE</t>
  </si>
  <si>
    <t>TOTAL HACIENDA PUBLICA</t>
  </si>
  <si>
    <t xml:space="preserve">                                   TOTAL PASIVO Y PATRIMONIO</t>
  </si>
  <si>
    <t xml:space="preserve">Robert Tejeda </t>
  </si>
  <si>
    <t>Enc. Contabilidad</t>
  </si>
  <si>
    <t>Enc. Financiero</t>
  </si>
  <si>
    <t>Al 30 de Junio del 2025</t>
  </si>
  <si>
    <t>Luz Esther 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</si>
</sst>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231F20"/>
      <name val="Times New Roman"/>
      <family val="1"/>
    </font>
    <font>
      <u/>
      <sz val="11"/>
      <color theme="1"/>
      <name val="Aptos Narrow"/>
      <family val="2"/>
      <scheme val="minor"/>
    </font>
    <font>
      <b/>
      <u val="singleAccounting"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0" fontId="0" fillId="2" borderId="0" xfId="0" applyFill="1"/>
    <xf numFmtId="43" fontId="0" fillId="2" borderId="0" xfId="1" applyFont="1" applyFill="1"/>
    <xf numFmtId="0" fontId="2" fillId="2" borderId="0" xfId="0" applyFont="1" applyFill="1"/>
    <xf numFmtId="43" fontId="0" fillId="2" borderId="1" xfId="1" applyFont="1" applyFill="1" applyBorder="1"/>
    <xf numFmtId="43" fontId="2" fillId="2" borderId="0" xfId="1" applyFont="1" applyFill="1"/>
    <xf numFmtId="43" fontId="2" fillId="2" borderId="1" xfId="1" applyFont="1" applyFill="1" applyBorder="1"/>
    <xf numFmtId="43" fontId="2" fillId="2" borderId="2" xfId="1" applyFont="1" applyFill="1" applyBorder="1"/>
    <xf numFmtId="43" fontId="2" fillId="2" borderId="0" xfId="1" applyFont="1" applyFill="1" applyBorder="1"/>
    <xf numFmtId="43" fontId="4" fillId="2" borderId="0" xfId="1" applyFont="1" applyFill="1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43" fontId="5" fillId="2" borderId="0" xfId="1" applyFont="1" applyFill="1" applyBorder="1"/>
    <xf numFmtId="0" fontId="6" fillId="2" borderId="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822960</xdr:colOff>
      <xdr:row>0</xdr:row>
      <xdr:rowOff>144780</xdr:rowOff>
    </xdr:from>
    <xdr:to>
      <xdr:col>2</xdr:col>
      <xdr:colOff>979170</xdr:colOff>
      <xdr:row>4</xdr:row>
      <xdr:rowOff>91439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FE9CD0-7AF2-4FB2-8B4E-DBBCABC1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144780"/>
          <a:ext cx="2819400" cy="678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554C5-D8EE-4ECB-8EBA-448A26E2C580}">
  <dimension ref="A1:F41"/>
  <sheetViews>
    <sheetView tabSelected="1" topLeftCell="A27" workbookViewId="0">
      <selection activeCell="C42" sqref="C42"/>
    </sheetView>
  </sheetViews>
  <sheetFormatPr baseColWidth="10" defaultColWidth="11.42578125" defaultRowHeight="15" x14ac:dyDescent="0.25"/>
  <cols>
    <col min="1" max="1" width="4.7109375" customWidth="1"/>
    <col min="2" max="2" width="38.85546875" customWidth="1"/>
    <col min="3" max="3" width="27.28515625" style="1" customWidth="1"/>
    <col min="4" max="4" width="15.7109375" style="1" customWidth="1"/>
    <col min="5" max="6" width="11.5703125" style="1"/>
  </cols>
  <sheetData>
    <row r="1" spans="1:5" x14ac:dyDescent="0.25">
      <c r="A1" s="2"/>
      <c r="B1" s="2"/>
      <c r="C1" s="3"/>
      <c r="D1" s="3"/>
      <c r="E1" s="3"/>
    </row>
    <row r="2" spans="1:5" x14ac:dyDescent="0.25">
      <c r="A2" s="2"/>
      <c r="B2" s="2"/>
      <c r="C2" s="3"/>
      <c r="D2" s="3"/>
      <c r="E2" s="3"/>
    </row>
    <row r="3" spans="1:5" x14ac:dyDescent="0.25">
      <c r="A3" s="2"/>
      <c r="B3" s="2"/>
      <c r="C3" s="3"/>
      <c r="D3" s="3"/>
      <c r="E3" s="3"/>
    </row>
    <row r="4" spans="1:5" x14ac:dyDescent="0.25">
      <c r="A4" s="2"/>
      <c r="B4" s="2"/>
      <c r="C4" s="3"/>
      <c r="D4" s="3"/>
      <c r="E4" s="3"/>
    </row>
    <row r="5" spans="1:5" x14ac:dyDescent="0.25">
      <c r="A5" s="2"/>
      <c r="B5" s="2"/>
      <c r="C5" s="3"/>
      <c r="D5" s="3"/>
      <c r="E5" s="3"/>
    </row>
    <row r="6" spans="1:5" ht="15.75" x14ac:dyDescent="0.25">
      <c r="A6" s="2"/>
      <c r="B6" s="12" t="s">
        <v>0</v>
      </c>
      <c r="C6" s="12"/>
      <c r="D6" s="3"/>
      <c r="E6" s="3"/>
    </row>
    <row r="7" spans="1:5" ht="15.75" x14ac:dyDescent="0.25">
      <c r="A7" s="2"/>
      <c r="B7" s="12" t="s">
        <v>29</v>
      </c>
      <c r="C7" s="12"/>
      <c r="D7" s="3"/>
      <c r="E7" s="3"/>
    </row>
    <row r="8" spans="1:5" ht="15.75" x14ac:dyDescent="0.25">
      <c r="A8" s="2"/>
      <c r="B8" s="12" t="s">
        <v>1</v>
      </c>
      <c r="C8" s="12"/>
      <c r="D8" s="3"/>
      <c r="E8" s="3"/>
    </row>
    <row r="9" spans="1:5" ht="15.75" x14ac:dyDescent="0.25">
      <c r="A9" s="2"/>
      <c r="B9" s="2"/>
      <c r="C9" s="11"/>
      <c r="D9" s="11"/>
      <c r="E9" s="3"/>
    </row>
    <row r="10" spans="1:5" ht="15.75" x14ac:dyDescent="0.25">
      <c r="A10" s="2"/>
      <c r="B10" s="4" t="s">
        <v>2</v>
      </c>
      <c r="C10" s="11"/>
      <c r="D10" s="11"/>
      <c r="E10" s="3"/>
    </row>
    <row r="11" spans="1:5" x14ac:dyDescent="0.25">
      <c r="A11" s="2"/>
      <c r="B11" s="4" t="s">
        <v>3</v>
      </c>
      <c r="C11" s="3"/>
      <c r="D11" s="3"/>
      <c r="E11" s="3"/>
    </row>
    <row r="12" spans="1:5" x14ac:dyDescent="0.25">
      <c r="A12" s="2"/>
      <c r="B12" s="2" t="s">
        <v>4</v>
      </c>
      <c r="C12" s="3">
        <v>37017864.909999996</v>
      </c>
      <c r="D12" s="3"/>
      <c r="E12" s="3"/>
    </row>
    <row r="13" spans="1:5" x14ac:dyDescent="0.25">
      <c r="A13" s="2"/>
      <c r="B13" s="2" t="s">
        <v>5</v>
      </c>
      <c r="C13" s="3">
        <v>2998339.8</v>
      </c>
      <c r="D13" s="3"/>
      <c r="E13" s="3"/>
    </row>
    <row r="14" spans="1:5" x14ac:dyDescent="0.25">
      <c r="A14" s="2"/>
      <c r="B14" s="2" t="s">
        <v>6</v>
      </c>
      <c r="C14" s="3">
        <v>6400724.5300000003</v>
      </c>
      <c r="D14" s="3"/>
      <c r="E14" s="3"/>
    </row>
    <row r="15" spans="1:5" x14ac:dyDescent="0.25">
      <c r="A15" s="2"/>
      <c r="B15" s="2" t="s">
        <v>7</v>
      </c>
      <c r="C15" s="5">
        <v>3261.34</v>
      </c>
      <c r="D15" s="3"/>
      <c r="E15" s="3"/>
    </row>
    <row r="16" spans="1:5" x14ac:dyDescent="0.25">
      <c r="A16" s="2"/>
      <c r="B16" s="4" t="s">
        <v>8</v>
      </c>
      <c r="C16" s="6"/>
      <c r="D16" s="6">
        <f>SUM(C12:C15)</f>
        <v>46420190.579999998</v>
      </c>
      <c r="E16" s="3"/>
    </row>
    <row r="17" spans="1:5" x14ac:dyDescent="0.25">
      <c r="A17" s="2"/>
      <c r="B17" s="4" t="s">
        <v>9</v>
      </c>
      <c r="C17" s="3"/>
      <c r="D17" s="3"/>
      <c r="E17" s="3"/>
    </row>
    <row r="18" spans="1:5" x14ac:dyDescent="0.25">
      <c r="A18" s="2"/>
      <c r="B18" s="2" t="s">
        <v>10</v>
      </c>
      <c r="C18" s="3">
        <v>24287718</v>
      </c>
      <c r="D18" s="3"/>
      <c r="E18" s="3"/>
    </row>
    <row r="19" spans="1:5" x14ac:dyDescent="0.25">
      <c r="A19" s="2"/>
      <c r="B19" s="2" t="s">
        <v>11</v>
      </c>
      <c r="C19" s="5">
        <v>458093</v>
      </c>
      <c r="D19" s="3"/>
      <c r="E19" s="3"/>
    </row>
    <row r="20" spans="1:5" x14ac:dyDescent="0.25">
      <c r="A20" s="2"/>
      <c r="B20" s="2" t="s">
        <v>12</v>
      </c>
      <c r="C20" s="3"/>
      <c r="D20" s="7">
        <f>SUM(C18:C19)</f>
        <v>24745811</v>
      </c>
      <c r="E20" s="3"/>
    </row>
    <row r="21" spans="1:5" ht="15.75" thickBot="1" x14ac:dyDescent="0.3">
      <c r="A21" s="2"/>
      <c r="B21" s="2" t="s">
        <v>13</v>
      </c>
      <c r="C21" s="3"/>
      <c r="D21" s="8">
        <f>+D16+D20</f>
        <v>71166001.579999998</v>
      </c>
      <c r="E21" s="3"/>
    </row>
    <row r="22" spans="1:5" ht="15.75" thickTop="1" x14ac:dyDescent="0.25">
      <c r="A22" s="2"/>
      <c r="B22" s="2" t="s">
        <v>14</v>
      </c>
      <c r="C22" s="3"/>
      <c r="D22" s="3"/>
      <c r="E22" s="3"/>
    </row>
    <row r="23" spans="1:5" x14ac:dyDescent="0.25">
      <c r="A23" s="2"/>
      <c r="B23" s="2" t="s">
        <v>15</v>
      </c>
      <c r="C23" s="3"/>
      <c r="D23" s="3"/>
      <c r="E23" s="3"/>
    </row>
    <row r="24" spans="1:5" x14ac:dyDescent="0.25">
      <c r="A24" s="2"/>
      <c r="B24" s="2" t="s">
        <v>16</v>
      </c>
      <c r="C24" s="3">
        <v>6162361.5599999996</v>
      </c>
      <c r="D24" s="3"/>
      <c r="E24" s="3"/>
    </row>
    <row r="25" spans="1:5" x14ac:dyDescent="0.25">
      <c r="A25" s="2"/>
      <c r="B25" s="2" t="s">
        <v>17</v>
      </c>
      <c r="C25" s="3">
        <v>10264.01</v>
      </c>
      <c r="D25" s="3"/>
      <c r="E25" s="3"/>
    </row>
    <row r="26" spans="1:5" x14ac:dyDescent="0.25">
      <c r="A26" s="2"/>
      <c r="B26" s="2" t="s">
        <v>18</v>
      </c>
      <c r="C26" s="5">
        <v>354827</v>
      </c>
      <c r="D26" s="3"/>
      <c r="E26" s="3"/>
    </row>
    <row r="27" spans="1:5" x14ac:dyDescent="0.25">
      <c r="A27" s="2"/>
      <c r="B27" s="4" t="s">
        <v>19</v>
      </c>
      <c r="C27" s="3"/>
      <c r="D27" s="6">
        <f>SUM(C24:C26)</f>
        <v>6527452.5699999994</v>
      </c>
      <c r="E27" s="3"/>
    </row>
    <row r="28" spans="1:5" x14ac:dyDescent="0.25">
      <c r="A28" s="2"/>
      <c r="B28" s="2"/>
      <c r="C28" s="3"/>
      <c r="D28" s="3"/>
      <c r="E28" s="3"/>
    </row>
    <row r="29" spans="1:5" x14ac:dyDescent="0.25">
      <c r="A29" s="2"/>
      <c r="B29" s="4" t="s">
        <v>20</v>
      </c>
      <c r="C29" s="3"/>
      <c r="D29" s="3"/>
      <c r="E29" s="3"/>
    </row>
    <row r="30" spans="1:5" x14ac:dyDescent="0.25">
      <c r="A30" s="2"/>
      <c r="B30" s="2" t="s">
        <v>21</v>
      </c>
      <c r="C30" s="3"/>
      <c r="D30" s="3"/>
      <c r="E30" s="3"/>
    </row>
    <row r="31" spans="1:5" x14ac:dyDescent="0.25">
      <c r="A31" s="2"/>
      <c r="B31" s="2" t="s">
        <v>22</v>
      </c>
      <c r="C31" s="3">
        <v>15000000</v>
      </c>
      <c r="D31" s="3"/>
      <c r="E31" s="3"/>
    </row>
    <row r="32" spans="1:5" x14ac:dyDescent="0.25">
      <c r="A32" s="2"/>
      <c r="B32" s="2" t="s">
        <v>23</v>
      </c>
      <c r="C32" s="5">
        <v>49638549.009999998</v>
      </c>
      <c r="D32" s="3"/>
      <c r="E32" s="3"/>
    </row>
    <row r="33" spans="1:5" x14ac:dyDescent="0.25">
      <c r="A33" s="2"/>
      <c r="B33" s="2" t="s">
        <v>24</v>
      </c>
      <c r="C33" s="3"/>
      <c r="D33" s="7">
        <f>SUM(C31:C32)</f>
        <v>64638549.009999998</v>
      </c>
      <c r="E33" s="3"/>
    </row>
    <row r="34" spans="1:5" ht="15.75" thickBot="1" x14ac:dyDescent="0.3">
      <c r="A34" s="2"/>
      <c r="B34" s="4" t="s">
        <v>25</v>
      </c>
      <c r="C34" s="3"/>
      <c r="D34" s="8">
        <f>+D27+D33</f>
        <v>71166001.579999998</v>
      </c>
      <c r="E34" s="3"/>
    </row>
    <row r="35" spans="1:5" ht="15.75" thickTop="1" x14ac:dyDescent="0.25">
      <c r="A35" s="2"/>
      <c r="B35" s="2"/>
      <c r="C35" s="3"/>
      <c r="D35" s="3">
        <f>+D34-D21</f>
        <v>0</v>
      </c>
      <c r="E35" s="3"/>
    </row>
    <row r="36" spans="1:5" x14ac:dyDescent="0.25">
      <c r="A36" s="2"/>
      <c r="B36" s="2"/>
      <c r="C36" s="3"/>
      <c r="D36" s="3"/>
      <c r="E36" s="3"/>
    </row>
    <row r="37" spans="1:5" x14ac:dyDescent="0.25">
      <c r="A37" s="2"/>
      <c r="B37" s="2"/>
      <c r="C37" s="3"/>
      <c r="D37" s="3"/>
      <c r="E37" s="3"/>
    </row>
    <row r="38" spans="1:5" ht="17.25" x14ac:dyDescent="0.4">
      <c r="A38" s="2"/>
      <c r="B38" s="14" t="s">
        <v>30</v>
      </c>
      <c r="C38" s="13" t="s">
        <v>26</v>
      </c>
      <c r="D38" s="9"/>
      <c r="E38" s="3"/>
    </row>
    <row r="39" spans="1:5" x14ac:dyDescent="0.25">
      <c r="A39" s="2"/>
      <c r="B39" s="4" t="s">
        <v>27</v>
      </c>
      <c r="C39" s="6" t="s">
        <v>28</v>
      </c>
      <c r="D39" s="6"/>
      <c r="E39" s="3"/>
    </row>
    <row r="40" spans="1:5" x14ac:dyDescent="0.25">
      <c r="A40" s="2"/>
      <c r="B40" s="4"/>
      <c r="C40" s="6"/>
      <c r="D40" s="3"/>
      <c r="E40" s="3"/>
    </row>
    <row r="41" spans="1:5" x14ac:dyDescent="0.25">
      <c r="A41" s="2"/>
      <c r="B41" s="2"/>
      <c r="C41" s="3"/>
      <c r="D41" s="10"/>
      <c r="E41" s="3"/>
    </row>
  </sheetData>
  <mergeCells count="5">
    <mergeCell ref="C9:D9"/>
    <mergeCell ref="C10:D10"/>
    <mergeCell ref="B6:C6"/>
    <mergeCell ref="B7:C7"/>
    <mergeCell ref="B8:C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Armando Tejeda Núñez</dc:creator>
  <cp:keywords/>
  <dc:description/>
  <cp:lastModifiedBy>Rosa Morillo</cp:lastModifiedBy>
  <cp:revision/>
  <dcterms:created xsi:type="dcterms:W3CDTF">2025-07-10T19:07:45Z</dcterms:created>
  <dcterms:modified xsi:type="dcterms:W3CDTF">2025-07-16T13:34:40Z</dcterms:modified>
  <cp:category/>
  <cp:contentStatus/>
</cp:coreProperties>
</file>