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0" documentId="8_{CC474098-FCAE-4EF0-81F0-76DC4FBD7678}" xr6:coauthVersionLast="47" xr6:coauthVersionMax="47" xr10:uidLastSave="{00000000-0000-0000-0000-000000000000}"/>
  <bookViews>
    <workbookView xWindow="20370" yWindow="-120" windowWidth="20730" windowHeight="11040" xr2:uid="{6B90CAA4-ED71-45C5-9F6D-EF723CB80F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6" i="1"/>
  <c r="D32" i="1" s="1"/>
  <c r="D16" i="1"/>
  <c r="D20" i="1" s="1"/>
  <c r="D33" i="1" l="1"/>
</calcChain>
</file>

<file path=xl/sharedStrings.xml><?xml version="1.0" encoding="utf-8"?>
<sst xmlns="http://schemas.openxmlformats.org/spreadsheetml/2006/main" count="28" uniqueCount="28">
  <si>
    <t>Estado de Situación Financiera</t>
  </si>
  <si>
    <t>(Valores en RD$)</t>
  </si>
  <si>
    <t>ACTIVO</t>
  </si>
  <si>
    <t>ACTIVO CORRIENTE</t>
  </si>
  <si>
    <t>EFECTIVO EN CAJA</t>
  </si>
  <si>
    <t>CUENTAS Y DOC.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</si>
  <si>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</si>
  <si>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</si>
  <si>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</si>
  <si>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</si>
  <si>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</si>
  <si>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</si>
  <si>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</si>
  <si>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</si>
  <si>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</si>
  <si>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</si>
  <si>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</si>
  <si>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</si>
  <si>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</si>
  <si>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</si>
  <si>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</si>
  <si>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</si>
  <si>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</si>
  <si>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Luz Vasquez</t>
  </si>
  <si>
    <t xml:space="preserve">                            Robert Tejeda</t>
  </si>
  <si>
    <t>Encargado Contabilidad</t>
  </si>
  <si>
    <t xml:space="preserve">                      Encargado Financiero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</si>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</sst>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0" fontId="4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0" fillId="2" borderId="0" xfId="1" applyFont="1" applyFill="1" applyBorder="1"/>
    <xf numFmtId="43" fontId="2" fillId="2" borderId="1" xfId="1" applyFont="1" applyFill="1" applyBorder="1"/>
    <xf numFmtId="43" fontId="2" fillId="2" borderId="0" xfId="1" applyFont="1" applyFill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1EF57-CF9C-43F6-87E1-E8E701FF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4506-AF7C-4EA0-9C40-A30E95DB0178}">
  <dimension ref="A1:G40"/>
  <sheetViews>
    <sheetView tabSelected="1" workbookViewId="0">
      <selection activeCell="E3" sqref="E3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3" customWidth="1"/>
    <col min="4" max="4" width="15.7109375" style="3" customWidth="1"/>
    <col min="5" max="5" width="14.85546875" style="3" bestFit="1" customWidth="1"/>
    <col min="6" max="6" width="15.7109375" style="3" customWidth="1"/>
    <col min="7" max="7" width="14.140625" bestFit="1" customWidth="1"/>
  </cols>
  <sheetData>
    <row r="1" spans="1:7" x14ac:dyDescent="0.25">
      <c r="A1" s="1"/>
      <c r="B1" s="1"/>
      <c r="C1" s="2"/>
      <c r="D1" s="2"/>
      <c r="E1" s="2"/>
    </row>
    <row r="2" spans="1:7" x14ac:dyDescent="0.25">
      <c r="A2" s="1"/>
      <c r="B2" s="1"/>
      <c r="C2" s="2"/>
      <c r="D2" s="2"/>
      <c r="E2" s="2"/>
    </row>
    <row r="3" spans="1:7" x14ac:dyDescent="0.25">
      <c r="A3" s="1"/>
      <c r="B3" s="1"/>
      <c r="C3" s="2"/>
      <c r="D3" s="2"/>
      <c r="E3" s="2"/>
    </row>
    <row r="4" spans="1:7" x14ac:dyDescent="0.25">
      <c r="A4" s="1"/>
      <c r="B4" s="1"/>
      <c r="C4" s="2"/>
      <c r="D4" s="2"/>
      <c r="E4" s="2"/>
    </row>
    <row r="5" spans="1:7" x14ac:dyDescent="0.25">
      <c r="A5" s="1"/>
      <c r="B5" s="1"/>
      <c r="C5" s="2"/>
      <c r="D5" s="2"/>
      <c r="E5" s="2"/>
    </row>
    <row r="6" spans="1:7" ht="15.75" x14ac:dyDescent="0.25">
      <c r="A6" s="1"/>
      <c r="B6" s="24" t="s">
        <v>0</v>
      </c>
      <c r="C6" s="24"/>
      <c r="D6" s="2"/>
      <c r="E6" s="2"/>
    </row>
    <row r="7" spans="1:7" ht="15.75" x14ac:dyDescent="0.25">
      <c r="A7" s="1"/>
      <c r="B7" s="24" t="s">
        <v>27</v>
      </c>
      <c r="C7" s="24"/>
      <c r="D7" s="2"/>
      <c r="E7" s="2"/>
    </row>
    <row r="8" spans="1:7" ht="15.75" x14ac:dyDescent="0.25">
      <c r="A8" s="1"/>
      <c r="B8" s="24" t="s">
        <v>1</v>
      </c>
      <c r="C8" s="24"/>
      <c r="D8" s="2"/>
      <c r="E8" s="2"/>
    </row>
    <row r="9" spans="1:7" ht="15.75" x14ac:dyDescent="0.25">
      <c r="A9" s="1"/>
      <c r="B9" s="1"/>
      <c r="C9" s="25"/>
      <c r="D9" s="25"/>
      <c r="E9" s="2"/>
    </row>
    <row r="10" spans="1:7" ht="15.75" x14ac:dyDescent="0.25">
      <c r="A10" s="1"/>
      <c r="B10" s="4" t="s">
        <v>2</v>
      </c>
      <c r="C10" s="25"/>
      <c r="D10" s="25"/>
      <c r="E10" s="2"/>
    </row>
    <row r="11" spans="1:7" x14ac:dyDescent="0.25">
      <c r="A11" s="1"/>
      <c r="B11" s="4" t="s">
        <v>3</v>
      </c>
      <c r="C11" s="2"/>
      <c r="D11" s="2"/>
      <c r="E11" s="2"/>
    </row>
    <row r="12" spans="1:7" x14ac:dyDescent="0.25">
      <c r="A12" s="1"/>
      <c r="B12" s="1" t="s">
        <v>4</v>
      </c>
      <c r="C12" s="2">
        <v>33713036</v>
      </c>
      <c r="D12" s="2"/>
      <c r="E12" s="2"/>
      <c r="G12" s="5"/>
    </row>
    <row r="13" spans="1:7" x14ac:dyDescent="0.25">
      <c r="A13" s="1"/>
      <c r="B13" s="6" t="s">
        <v>5</v>
      </c>
      <c r="C13" s="2">
        <v>1386298.17</v>
      </c>
      <c r="D13" s="2"/>
      <c r="E13" s="2"/>
    </row>
    <row r="14" spans="1:7" x14ac:dyDescent="0.25">
      <c r="A14" s="1"/>
      <c r="B14" s="1" t="s">
        <v>6</v>
      </c>
      <c r="C14" s="2">
        <v>7803349.3099999996</v>
      </c>
      <c r="D14" s="2"/>
      <c r="E14" s="2"/>
    </row>
    <row r="15" spans="1:7" x14ac:dyDescent="0.25">
      <c r="A15" s="1"/>
      <c r="B15" s="1" t="s">
        <v>7</v>
      </c>
      <c r="C15" s="7">
        <v>3261.34</v>
      </c>
      <c r="D15" s="2"/>
      <c r="E15" s="2"/>
    </row>
    <row r="16" spans="1:7" x14ac:dyDescent="0.25">
      <c r="A16" s="1"/>
      <c r="B16" s="4" t="s">
        <v>8</v>
      </c>
      <c r="C16" s="8"/>
      <c r="D16" s="8">
        <f>SUM(C12:C15)</f>
        <v>42905944.820000008</v>
      </c>
      <c r="E16" s="2"/>
      <c r="G16" s="5"/>
    </row>
    <row r="17" spans="1:7" x14ac:dyDescent="0.25">
      <c r="A17" s="1"/>
      <c r="B17" s="4" t="s">
        <v>9</v>
      </c>
      <c r="C17" s="2"/>
      <c r="D17" s="2"/>
      <c r="E17" s="2"/>
    </row>
    <row r="18" spans="1:7" x14ac:dyDescent="0.25">
      <c r="A18" s="1"/>
      <c r="B18" s="1" t="s">
        <v>10</v>
      </c>
      <c r="C18" s="9"/>
      <c r="D18" s="10">
        <v>23308341.68</v>
      </c>
      <c r="E18" s="2"/>
    </row>
    <row r="19" spans="1:7" x14ac:dyDescent="0.25">
      <c r="A19" s="1"/>
      <c r="B19" s="1"/>
      <c r="C19" s="2"/>
      <c r="D19" s="11"/>
      <c r="E19" s="2"/>
    </row>
    <row r="20" spans="1:7" ht="15.75" thickBot="1" x14ac:dyDescent="0.3">
      <c r="A20" s="1"/>
      <c r="B20" s="1" t="s">
        <v>11</v>
      </c>
      <c r="C20" s="2"/>
      <c r="D20" s="12">
        <f>+D16+D18</f>
        <v>66214286.500000007</v>
      </c>
      <c r="E20" s="2"/>
    </row>
    <row r="21" spans="1:7" ht="15.75" thickTop="1" x14ac:dyDescent="0.25">
      <c r="A21" s="1"/>
      <c r="B21" s="1" t="s">
        <v>12</v>
      </c>
      <c r="C21" s="2"/>
      <c r="D21" s="2"/>
      <c r="E21" s="2"/>
      <c r="G21" s="5"/>
    </row>
    <row r="22" spans="1:7" x14ac:dyDescent="0.25">
      <c r="A22" s="1"/>
      <c r="B22" s="1" t="s">
        <v>13</v>
      </c>
      <c r="C22" s="2"/>
      <c r="D22" s="2"/>
      <c r="E22" s="2"/>
    </row>
    <row r="23" spans="1:7" x14ac:dyDescent="0.25">
      <c r="A23" s="1"/>
      <c r="B23" s="1" t="s">
        <v>14</v>
      </c>
      <c r="C23" s="2">
        <v>8872785.1899999995</v>
      </c>
      <c r="D23" s="2"/>
      <c r="E23" s="2"/>
    </row>
    <row r="24" spans="1:7" x14ac:dyDescent="0.25">
      <c r="A24" s="1"/>
      <c r="B24" s="1" t="s">
        <v>15</v>
      </c>
      <c r="C24" s="2"/>
      <c r="D24" s="2"/>
      <c r="E24" s="2"/>
      <c r="G24" s="5"/>
    </row>
    <row r="25" spans="1:7" x14ac:dyDescent="0.25">
      <c r="A25" s="1"/>
      <c r="B25" s="1" t="s">
        <v>16</v>
      </c>
      <c r="C25" s="7">
        <v>354827</v>
      </c>
      <c r="D25" s="2"/>
      <c r="E25" s="2"/>
    </row>
    <row r="26" spans="1:7" x14ac:dyDescent="0.25">
      <c r="A26" s="1"/>
      <c r="B26" s="4" t="s">
        <v>17</v>
      </c>
      <c r="C26" s="2"/>
      <c r="D26" s="8">
        <f>SUM(C23:C25)</f>
        <v>9227612.1899999995</v>
      </c>
      <c r="E26" s="2"/>
    </row>
    <row r="27" spans="1:7" x14ac:dyDescent="0.25">
      <c r="A27" s="1"/>
      <c r="B27" s="1"/>
      <c r="C27" s="2"/>
      <c r="D27" s="2"/>
      <c r="E27" s="2"/>
    </row>
    <row r="28" spans="1:7" x14ac:dyDescent="0.25">
      <c r="A28" s="1"/>
      <c r="B28" s="4" t="s">
        <v>18</v>
      </c>
      <c r="C28" s="2"/>
      <c r="D28" s="2"/>
      <c r="E28" s="2"/>
    </row>
    <row r="29" spans="1:7" x14ac:dyDescent="0.25">
      <c r="A29" s="1"/>
      <c r="B29" s="1" t="s">
        <v>19</v>
      </c>
      <c r="C29" s="2">
        <v>15000000</v>
      </c>
      <c r="D29" s="2"/>
      <c r="E29" s="2"/>
    </row>
    <row r="30" spans="1:7" x14ac:dyDescent="0.25">
      <c r="A30" s="1"/>
      <c r="B30" s="1" t="s">
        <v>20</v>
      </c>
      <c r="C30" s="2">
        <v>41986674.310000002</v>
      </c>
      <c r="D30" s="2"/>
      <c r="E30" s="2"/>
    </row>
    <row r="31" spans="1:7" x14ac:dyDescent="0.25">
      <c r="A31" s="1"/>
      <c r="B31" s="1" t="s">
        <v>21</v>
      </c>
      <c r="C31" s="2"/>
      <c r="D31" s="10">
        <f>SUM(C29:C30)</f>
        <v>56986674.310000002</v>
      </c>
      <c r="E31" s="2"/>
    </row>
    <row r="32" spans="1:7" ht="15.75" thickBot="1" x14ac:dyDescent="0.3">
      <c r="A32" s="1"/>
      <c r="B32" s="4" t="s">
        <v>22</v>
      </c>
      <c r="C32" s="2"/>
      <c r="D32" s="13">
        <f>+D26+D31</f>
        <v>66214286.5</v>
      </c>
      <c r="E32" s="2"/>
    </row>
    <row r="33" spans="1:7" ht="15.75" thickTop="1" x14ac:dyDescent="0.25">
      <c r="A33" s="1"/>
      <c r="B33" s="1"/>
      <c r="C33" s="2"/>
      <c r="D33" s="2">
        <f>+D32-D20</f>
        <v>0</v>
      </c>
      <c r="E33" s="2"/>
      <c r="G33" s="5"/>
    </row>
    <row r="34" spans="1:7" x14ac:dyDescent="0.25">
      <c r="A34" s="1"/>
      <c r="B34" s="1"/>
      <c r="C34" s="14"/>
      <c r="D34" s="1"/>
      <c r="E34" s="2"/>
    </row>
    <row r="35" spans="1:7" x14ac:dyDescent="0.25">
      <c r="A35" s="1"/>
      <c r="B35" s="1"/>
      <c r="C35" s="15"/>
      <c r="D35" s="16"/>
      <c r="E35" s="2"/>
    </row>
    <row r="36" spans="1:7" ht="17.25" x14ac:dyDescent="0.3">
      <c r="A36" s="1"/>
      <c r="B36" s="17" t="s">
        <v>23</v>
      </c>
      <c r="C36" s="18" t="s">
        <v>24</v>
      </c>
      <c r="D36" s="19"/>
      <c r="E36" s="2"/>
    </row>
    <row r="37" spans="1:7" ht="17.25" x14ac:dyDescent="0.3">
      <c r="A37" s="1"/>
      <c r="B37" s="17" t="s">
        <v>25</v>
      </c>
      <c r="C37" s="26" t="s">
        <v>26</v>
      </c>
      <c r="D37" s="26"/>
      <c r="E37" s="2"/>
    </row>
    <row r="38" spans="1:7" ht="17.25" x14ac:dyDescent="0.3">
      <c r="A38" s="1"/>
      <c r="B38" s="22"/>
      <c r="C38" s="22"/>
      <c r="D38" s="20"/>
      <c r="E38" s="2"/>
    </row>
    <row r="39" spans="1:7" ht="17.25" x14ac:dyDescent="0.3">
      <c r="A39" s="1"/>
      <c r="B39" s="23"/>
      <c r="C39" s="23"/>
      <c r="D39" s="21"/>
      <c r="E39" s="2"/>
    </row>
    <row r="40" spans="1:7" ht="17.25" x14ac:dyDescent="0.3">
      <c r="B40" s="23"/>
      <c r="C40" s="23"/>
      <c r="D40" s="20"/>
    </row>
  </sheetData>
  <mergeCells count="9">
    <mergeCell ref="B38:C38"/>
    <mergeCell ref="B39:C39"/>
    <mergeCell ref="B40:C40"/>
    <mergeCell ref="B6:C6"/>
    <mergeCell ref="B7:C7"/>
    <mergeCell ref="B8:C8"/>
    <mergeCell ref="C9:D9"/>
    <mergeCell ref="C10:D10"/>
    <mergeCell ref="C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dcterms:created xsi:type="dcterms:W3CDTF">2025-09-12T11:36:22Z</dcterms:created>
  <dcterms:modified xsi:type="dcterms:W3CDTF">2025-10-20T15:54:52Z</dcterms:modified>
</cp:coreProperties>
</file>