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2- Febrero/"/>
    </mc:Choice>
  </mc:AlternateContent>
  <xr:revisionPtr revIDLastSave="0" documentId="8_{8426893A-8274-4729-BDA2-D104CFA76A1D}" xr6:coauthVersionLast="47" xr6:coauthVersionMax="47" xr10:uidLastSave="{00000000-0000-0000-0000-000000000000}"/>
  <bookViews>
    <workbookView xWindow="20370" yWindow="-120" windowWidth="20730" windowHeight="11040" xr2:uid="{C7483326-8867-416E-9455-9067FE029C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0" i="1" s="1"/>
  <c r="D26" i="1"/>
  <c r="D33" i="1" s="1"/>
  <c r="D34" i="1" s="1"/>
  <c r="D31" i="1"/>
</calcChain>
</file>

<file path=xl/sharedStrings.xml><?xml version="1.0" encoding="utf-8"?>
<sst xmlns="http://schemas.openxmlformats.org/spreadsheetml/2006/main" count="28" uniqueCount="28">
  <si>
    <t>Estado de Situación Financiera</t>
  </si>
  <si>
    <t>Al 28 de Febrero del 2026</t>
  </si>
  <si>
    <t>(Valores en RD$)</t>
  </si>
  <si>
    <t>ACTIVO</t>
  </si>
  <si>
    <t>ACTIVO CORRIENTE</t>
  </si>
  <si>
    <t>EFECTIVO EN CAJA</t>
  </si>
  <si>
    <t>CUENTAS Y DOC. POR COBRAR A CORTO PLAZO</t>
  </si>
  <si>
    <t>INVENTARIOS</t>
  </si>
  <si>
    <t>OTROS ACTIVOS</t>
  </si>
  <si>
    <t xml:space="preserve">                                          TOTAL ACTIVO CORRIENTE</t>
  </si>
  <si>
    <t xml:space="preserve">PROPIEDADES </t>
  </si>
  <si>
    <t>BIENES DE USO (ACTIVOS NO FINANCIEROS)</t>
  </si>
  <si>
    <t xml:space="preserve">                                               TOTAL ACTIVO</t>
  </si>
  <si>
    <t>PASIVO</t>
  </si>
  <si>
    <t>PASIVO CORRIENTE</t>
  </si>
  <si>
    <t>CUENTAS POR PAGAR A CORTO PLAZO</t>
  </si>
  <si>
    <t>ACUMULACIONES Y RETENCIONES POR PAGAR</t>
  </si>
  <si>
    <t xml:space="preserve">ANTICIPOS Y AVANCES </t>
  </si>
  <si>
    <t xml:space="preserve">                                    TOTAL PASIVO CORRIENTE</t>
  </si>
  <si>
    <t>PATRIMONIO</t>
  </si>
  <si>
    <t>CAPITAL FISCAL</t>
  </si>
  <si>
    <t>RESULTADOS DE LA CUENTA CORRIENTE</t>
  </si>
  <si>
    <t>TOTAL HACIENDA PUBLICA</t>
  </si>
  <si>
    <t xml:space="preserve">                                   TOTAL PASIVO Y PATRIMONIO</t>
  </si>
  <si>
    <t>Luz Vasquez</t>
  </si>
  <si>
    <t xml:space="preserve">                            Robert Tejeda</t>
  </si>
  <si>
    <t>Encargado Contabilidad</t>
  </si>
  <si>
    <t xml:space="preserve"> 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</si>
</sst>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b/>
      <sz val="12"/>
      <color indexed="63"/>
      <name val="Times New Roman"/>
      <charset val="134"/>
    </font>
    <font>
      <b/>
      <sz val="11"/>
      <color indexed="8"/>
      <name val="Calibri"/>
      <charset val="134"/>
    </font>
    <font>
      <sz val="10"/>
      <color indexed="8"/>
      <name val="Calibri"/>
      <charset val="134"/>
    </font>
    <font>
      <b/>
      <sz val="13"/>
      <color indexed="8"/>
      <name val="Calibri"/>
      <charset val="134"/>
    </font>
    <font>
      <sz val="13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43" fontId="1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43" fontId="1" fillId="2" borderId="1" xfId="0" applyNumberFormat="1" applyFont="1" applyFill="1" applyBorder="1"/>
    <xf numFmtId="43" fontId="3" fillId="2" borderId="0" xfId="0" applyNumberFormat="1" applyFont="1" applyFill="1"/>
    <xf numFmtId="43" fontId="3" fillId="2" borderId="1" xfId="0" applyNumberFormat="1" applyFont="1" applyFill="1" applyBorder="1"/>
    <xf numFmtId="43" fontId="3" fillId="2" borderId="2" xfId="0" applyNumberFormat="1" applyFont="1" applyFill="1" applyBorder="1"/>
    <xf numFmtId="43" fontId="3" fillId="2" borderId="3" xfId="0" applyNumberFormat="1" applyFont="1" applyFill="1" applyBorder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114300</xdr:rowOff>
    </xdr:from>
    <xdr:to>
      <xdr:col>2</xdr:col>
      <xdr:colOff>1529715</xdr:colOff>
      <xdr:row>4</xdr:row>
      <xdr:rowOff>60325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0950A7E-AE42-C9F9-C86D-2CB188E43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9175" y="114300"/>
          <a:ext cx="2748915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DF13-AFF8-4793-87AC-EC5DCEBF92B9}">
  <dimension ref="A1:E39"/>
  <sheetViews>
    <sheetView tabSelected="1" topLeftCell="A15" workbookViewId="0">
      <selection activeCell="F24" sqref="F24"/>
    </sheetView>
  </sheetViews>
  <sheetFormatPr baseColWidth="10" defaultRowHeight="15"/>
  <cols>
    <col min="1" max="1" width="4.42578125" customWidth="1"/>
    <col min="2" max="2" width="22.140625" customWidth="1"/>
    <col min="3" max="3" width="26.28515625" customWidth="1"/>
    <col min="4" max="4" width="23.85546875" customWidth="1"/>
    <col min="5" max="5" width="21.85546875" customWidth="1"/>
  </cols>
  <sheetData>
    <row r="1" spans="1:5">
      <c r="A1" s="1"/>
      <c r="B1" s="1"/>
      <c r="C1" s="2"/>
      <c r="D1" s="2"/>
      <c r="E1" s="2"/>
    </row>
    <row r="2" spans="1:5">
      <c r="A2" s="1"/>
      <c r="B2" s="1"/>
      <c r="C2" s="2"/>
      <c r="D2" s="2"/>
      <c r="E2" s="2"/>
    </row>
    <row r="3" spans="1:5">
      <c r="A3" s="1"/>
      <c r="B3" s="1"/>
      <c r="C3" s="2"/>
      <c r="D3" s="2"/>
      <c r="E3" s="2"/>
    </row>
    <row r="4" spans="1:5">
      <c r="A4" s="1"/>
      <c r="B4" s="1"/>
      <c r="C4" s="2"/>
      <c r="D4" s="2"/>
      <c r="E4" s="2"/>
    </row>
    <row r="5" spans="1:5">
      <c r="A5" s="1"/>
      <c r="B5" s="1"/>
      <c r="C5" s="2"/>
      <c r="D5" s="2"/>
      <c r="E5" s="2"/>
    </row>
    <row r="6" spans="1:5" ht="15.75">
      <c r="A6" s="1"/>
      <c r="B6" s="17" t="s">
        <v>0</v>
      </c>
      <c r="C6" s="17"/>
      <c r="D6" s="2"/>
      <c r="E6" s="2"/>
    </row>
    <row r="7" spans="1:5" ht="15.75">
      <c r="A7" s="1"/>
      <c r="B7" s="17" t="s">
        <v>1</v>
      </c>
      <c r="C7" s="17"/>
      <c r="D7" s="2"/>
      <c r="E7" s="2"/>
    </row>
    <row r="8" spans="1:5" ht="15.75">
      <c r="A8" s="1"/>
      <c r="B8" s="17" t="s">
        <v>2</v>
      </c>
      <c r="C8" s="17"/>
      <c r="D8" s="2"/>
      <c r="E8" s="2"/>
    </row>
    <row r="9" spans="1:5" ht="15.75">
      <c r="A9" s="1"/>
      <c r="B9" s="1"/>
      <c r="C9" s="18"/>
      <c r="D9" s="18"/>
      <c r="E9" s="2"/>
    </row>
    <row r="10" spans="1:5" ht="15.75">
      <c r="A10" s="1"/>
      <c r="B10" s="3" t="s">
        <v>3</v>
      </c>
      <c r="C10" s="18"/>
      <c r="D10" s="18"/>
      <c r="E10" s="2"/>
    </row>
    <row r="11" spans="1:5">
      <c r="A11" s="1"/>
      <c r="B11" s="3" t="s">
        <v>4</v>
      </c>
      <c r="C11" s="2"/>
      <c r="D11" s="2"/>
      <c r="E11" s="2"/>
    </row>
    <row r="12" spans="1:5">
      <c r="A12" s="1"/>
      <c r="B12" s="1" t="s">
        <v>5</v>
      </c>
      <c r="C12" s="2">
        <v>32767095</v>
      </c>
      <c r="D12" s="2"/>
      <c r="E12" s="2"/>
    </row>
    <row r="13" spans="1:5">
      <c r="A13" s="1"/>
      <c r="B13" s="4" t="s">
        <v>6</v>
      </c>
      <c r="C13" s="2">
        <v>5704320.4800000004</v>
      </c>
      <c r="D13" s="2"/>
      <c r="E13" s="2"/>
    </row>
    <row r="14" spans="1:5">
      <c r="A14" s="1"/>
      <c r="B14" s="1" t="s">
        <v>7</v>
      </c>
      <c r="C14" s="2">
        <v>8978617</v>
      </c>
      <c r="D14" s="2"/>
      <c r="E14" s="2"/>
    </row>
    <row r="15" spans="1:5">
      <c r="A15" s="1"/>
      <c r="B15" s="1" t="s">
        <v>8</v>
      </c>
      <c r="C15" s="5"/>
      <c r="D15" s="2"/>
      <c r="E15" s="2"/>
    </row>
    <row r="16" spans="1:5">
      <c r="A16" s="1"/>
      <c r="B16" s="3" t="s">
        <v>9</v>
      </c>
      <c r="C16" s="6"/>
      <c r="D16" s="6">
        <f>SUM(C12:C15)</f>
        <v>47450032.480000004</v>
      </c>
      <c r="E16" s="2"/>
    </row>
    <row r="17" spans="1:5">
      <c r="A17" s="1"/>
      <c r="B17" s="3" t="s">
        <v>10</v>
      </c>
      <c r="C17" s="2"/>
      <c r="D17" s="2"/>
      <c r="E17" s="2"/>
    </row>
    <row r="18" spans="1:5">
      <c r="A18" s="1"/>
      <c r="B18" s="1" t="s">
        <v>11</v>
      </c>
      <c r="C18" s="2"/>
      <c r="D18" s="7">
        <v>26492623</v>
      </c>
      <c r="E18" s="2"/>
    </row>
    <row r="19" spans="1:5">
      <c r="A19" s="1"/>
      <c r="B19" s="1"/>
      <c r="C19" s="2"/>
      <c r="D19" s="6"/>
      <c r="E19" s="2"/>
    </row>
    <row r="20" spans="1:5" ht="15.75" thickBot="1">
      <c r="A20" s="1"/>
      <c r="B20" s="1" t="s">
        <v>12</v>
      </c>
      <c r="C20" s="2"/>
      <c r="D20" s="8">
        <f>+D16+D18</f>
        <v>73942655.480000004</v>
      </c>
      <c r="E20" s="2"/>
    </row>
    <row r="21" spans="1:5" ht="15.75" thickTop="1">
      <c r="A21" s="1"/>
      <c r="B21" s="1" t="s">
        <v>13</v>
      </c>
      <c r="C21" s="2"/>
      <c r="D21" s="2"/>
      <c r="E21" s="2"/>
    </row>
    <row r="22" spans="1:5">
      <c r="A22" s="1"/>
      <c r="B22" s="1" t="s">
        <v>14</v>
      </c>
      <c r="C22" s="2"/>
      <c r="D22" s="2"/>
      <c r="E22" s="2"/>
    </row>
    <row r="23" spans="1:5">
      <c r="A23" s="1"/>
      <c r="B23" s="1" t="s">
        <v>15</v>
      </c>
      <c r="C23" s="2">
        <v>16057166.65</v>
      </c>
      <c r="D23" s="2"/>
      <c r="E23" s="2"/>
    </row>
    <row r="24" spans="1:5">
      <c r="A24" s="1"/>
      <c r="B24" s="1" t="s">
        <v>16</v>
      </c>
      <c r="C24" s="2">
        <v>4153746</v>
      </c>
      <c r="D24" s="2"/>
      <c r="E24" s="2"/>
    </row>
    <row r="25" spans="1:5">
      <c r="A25" s="1"/>
      <c r="B25" s="1" t="s">
        <v>17</v>
      </c>
      <c r="C25" s="5">
        <v>308498</v>
      </c>
      <c r="D25" s="2"/>
      <c r="E25" s="2"/>
    </row>
    <row r="26" spans="1:5">
      <c r="A26" s="1"/>
      <c r="B26" s="3" t="s">
        <v>18</v>
      </c>
      <c r="C26" s="2"/>
      <c r="D26" s="6">
        <f>SUM(C23:C25)</f>
        <v>20519410.649999999</v>
      </c>
      <c r="E26" s="2"/>
    </row>
    <row r="27" spans="1:5">
      <c r="A27" s="1"/>
      <c r="B27" s="1"/>
      <c r="C27" s="2"/>
      <c r="D27" s="2"/>
      <c r="E27" s="2"/>
    </row>
    <row r="28" spans="1:5">
      <c r="A28" s="1"/>
      <c r="B28" s="3" t="s">
        <v>19</v>
      </c>
      <c r="C28" s="2"/>
      <c r="D28" s="2"/>
      <c r="E28" s="2"/>
    </row>
    <row r="29" spans="1:5">
      <c r="A29" s="1"/>
      <c r="B29" s="1" t="s">
        <v>20</v>
      </c>
      <c r="C29" s="2">
        <v>15000000</v>
      </c>
      <c r="D29" s="2"/>
      <c r="E29" s="2"/>
    </row>
    <row r="30" spans="1:5">
      <c r="A30" s="1"/>
      <c r="B30" s="1" t="s">
        <v>21</v>
      </c>
      <c r="C30" s="2">
        <v>38423244.829999998</v>
      </c>
      <c r="D30" s="2"/>
      <c r="E30" s="2"/>
    </row>
    <row r="31" spans="1:5">
      <c r="A31" s="1"/>
      <c r="B31" s="1" t="s">
        <v>22</v>
      </c>
      <c r="C31" s="2"/>
      <c r="D31" s="7">
        <f>SUM(C29:C30)</f>
        <v>53423244.829999998</v>
      </c>
      <c r="E31" s="2"/>
    </row>
    <row r="32" spans="1:5">
      <c r="A32" s="1"/>
      <c r="B32" s="1"/>
      <c r="C32" s="2"/>
      <c r="D32" s="6"/>
      <c r="E32" s="2"/>
    </row>
    <row r="33" spans="1:5" ht="15.75" thickBot="1">
      <c r="A33" s="1"/>
      <c r="B33" s="3" t="s">
        <v>23</v>
      </c>
      <c r="C33" s="2"/>
      <c r="D33" s="9">
        <f>+D26+D31</f>
        <v>73942655.479999989</v>
      </c>
      <c r="E33" s="2"/>
    </row>
    <row r="34" spans="1:5" ht="15.75" thickTop="1">
      <c r="A34" s="1"/>
      <c r="B34" s="1"/>
      <c r="C34" s="2"/>
      <c r="D34" s="2">
        <f>+D33-D20</f>
        <v>0</v>
      </c>
      <c r="E34" s="2"/>
    </row>
    <row r="35" spans="1:5">
      <c r="A35" s="1"/>
      <c r="B35" s="1"/>
      <c r="C35" s="2"/>
      <c r="D35" s="1"/>
      <c r="E35" s="2"/>
    </row>
    <row r="36" spans="1:5">
      <c r="A36" s="1"/>
      <c r="B36" s="1"/>
      <c r="C36" s="10"/>
      <c r="D36" s="11"/>
      <c r="E36" s="2"/>
    </row>
    <row r="37" spans="1:5" ht="17.25">
      <c r="A37" s="1"/>
      <c r="B37" s="12" t="s">
        <v>24</v>
      </c>
      <c r="C37" s="13" t="s">
        <v>25</v>
      </c>
      <c r="D37" s="14"/>
      <c r="E37" s="2"/>
    </row>
    <row r="38" spans="1:5" ht="17.25">
      <c r="A38" s="1"/>
      <c r="B38" s="12" t="s">
        <v>26</v>
      </c>
      <c r="C38" s="19" t="s">
        <v>27</v>
      </c>
      <c r="D38" s="19"/>
      <c r="E38" s="2"/>
    </row>
    <row r="39" spans="1:5" ht="17.25">
      <c r="A39" s="1"/>
      <c r="B39" s="16"/>
      <c r="C39" s="16"/>
      <c r="D39" s="15"/>
      <c r="E39" s="2"/>
    </row>
  </sheetData>
  <mergeCells count="7">
    <mergeCell ref="B39:C39"/>
    <mergeCell ref="B6:C6"/>
    <mergeCell ref="B7:C7"/>
    <mergeCell ref="B8:C8"/>
    <mergeCell ref="C9:D9"/>
    <mergeCell ref="C10:D10"/>
    <mergeCell ref="C38:D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Esther Vasquez Moreta</dc:creator>
  <cp:lastModifiedBy>Rosa Morillo</cp:lastModifiedBy>
  <cp:lastPrinted>2026-03-16T13:12:15Z</cp:lastPrinted>
  <dcterms:created xsi:type="dcterms:W3CDTF">2026-03-10T19:03:42Z</dcterms:created>
  <dcterms:modified xsi:type="dcterms:W3CDTF">2026-03-16T13:12:31Z</dcterms:modified>
</cp:coreProperties>
</file>