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440" windowHeight="7050"/>
  </bookViews>
  <sheets>
    <sheet name="POA 2020 O-D" sheetId="6" r:id="rId1"/>
  </sheets>
  <definedNames>
    <definedName name="_xlnm.Print_Area" localSheetId="0">'POA 2020 O-D'!$A$1:$W$22</definedName>
  </definedNames>
  <calcPr calcId="125725"/>
</workbook>
</file>

<file path=xl/calcChain.xml><?xml version="1.0" encoding="utf-8"?>
<calcChain xmlns="http://schemas.openxmlformats.org/spreadsheetml/2006/main">
  <c r="E21" i="6"/>
  <c r="F21" s="1"/>
  <c r="D21"/>
  <c r="F16"/>
  <c r="D16"/>
  <c r="F15"/>
  <c r="F14"/>
  <c r="F13"/>
  <c r="F12"/>
  <c r="F11"/>
  <c r="F10"/>
  <c r="F8"/>
  <c r="F7"/>
  <c r="F6"/>
  <c r="F5"/>
</calcChain>
</file>

<file path=xl/sharedStrings.xml><?xml version="1.0" encoding="utf-8"?>
<sst xmlns="http://schemas.openxmlformats.org/spreadsheetml/2006/main" count="73" uniqueCount="69">
  <si>
    <t xml:space="preserve"> Instituto de Innovación en Biotecnología e Industria (IIBI)</t>
  </si>
  <si>
    <t>No.</t>
  </si>
  <si>
    <t>Objetivos</t>
  </si>
  <si>
    <t>Logro</t>
  </si>
  <si>
    <t>%</t>
  </si>
  <si>
    <t xml:space="preserve">Nivel de Ejecución </t>
  </si>
  <si>
    <t>Responsable</t>
  </si>
  <si>
    <t>Observaciones</t>
  </si>
  <si>
    <t>Ene-Mar</t>
  </si>
  <si>
    <t>Abr-Jun</t>
  </si>
  <si>
    <t>Jul-Sept</t>
  </si>
  <si>
    <t>Oct-Dic</t>
  </si>
  <si>
    <t>Comentarios</t>
  </si>
  <si>
    <t>Indicador de Medición</t>
  </si>
  <si>
    <t>Metas</t>
  </si>
  <si>
    <t>Cantidad</t>
  </si>
  <si>
    <t>Avance</t>
  </si>
  <si>
    <t>de las Actividades</t>
  </si>
  <si>
    <t>Nuevos productos desarrollados
en biotecnología industrial y farmacéutica</t>
  </si>
  <si>
    <t>Número de productos nuevos  /Producción Total u oferta total de productos</t>
  </si>
  <si>
    <t>Desarrollar productos cosméticos, limpieza y alimenticios</t>
  </si>
  <si>
    <t>B.Industrial
B.Farmaceutica</t>
  </si>
  <si>
    <t>Procesos de producción industrial  mejorados mediante tecnologías limpias</t>
  </si>
  <si>
    <t>Número de Procesos mejorados /Cantidad de procesos planificados</t>
  </si>
  <si>
    <t>Desarrollo de digestores de biomasa.
Desarrollo de gasificadores de desechos agrícolas</t>
  </si>
  <si>
    <t>B.Industrial
E.Renovables</t>
  </si>
  <si>
    <t>Investigaciones en energía renovables</t>
  </si>
  <si>
    <t>Número de investigaciones/Total de investigaciones planificadas</t>
  </si>
  <si>
    <t>E.Renovables</t>
  </si>
  <si>
    <t>Especies mejoradas genéticamente y cultivos resistentes a estrés biótico y abiótico *</t>
  </si>
  <si>
    <t>Número de especies desarrolladas/Total de especies planificadas</t>
  </si>
  <si>
    <t>Selección de especies a mejorar, estrategias de mejoramiento, aplicación de protocolos y  establecimiento de ensayos</t>
  </si>
  <si>
    <t>CEBIVE</t>
  </si>
  <si>
    <t>Bioensayos con cultivos y líneas celulares (para probar la efectividad de bioplaguicidas, uso en transformación genética y obtención de plantas)</t>
  </si>
  <si>
    <t>Número de bioensayos realizados/Total de bioensayos planificados</t>
  </si>
  <si>
    <t>aplicación de protocolos, obtención de celulas,establecimiento de bioensayos, regeneración de plantas.</t>
  </si>
  <si>
    <t>BMEA/CEBIVE</t>
  </si>
  <si>
    <t>Desarrollo de productos farmacéutico y cosméticos a partir de la etnobotánica</t>
  </si>
  <si>
    <t>Número de productos  desarrollados/Total de productos planificados</t>
  </si>
  <si>
    <t xml:space="preserve">1.- Elección de especie
2.- Formulación de Producto
3.- Análisis de Laboratorio
4.- Pruebas con Productos
</t>
  </si>
  <si>
    <t>B.Farmaceutica</t>
  </si>
  <si>
    <t>Número de investigaciones realizadas/Total de investigaciones planificadas</t>
  </si>
  <si>
    <t xml:space="preserve">1.- Adquisición de materiales y Equipo
2.- Revisión Bibliográfica
3.- Procesos de Extracción y/o Extracto
4.- Análisis de Laboratorio
5.- Formulación de Producto
6.- Pruebas con Productos
7.- Informe Final
</t>
  </si>
  <si>
    <t>Biotecnologías: IND, FAR, MEA,MED,CEBIVE</t>
  </si>
  <si>
    <t>Número de contratos  ejecutados/ Total de contratos suscritos</t>
  </si>
  <si>
    <t>Ruidos ocupacionales;
Ruidos ambientales;
Partículas suspendidas en el aire;
Gases en combustión;
Partículas en chimenea;
Opacidad.</t>
  </si>
  <si>
    <t>Transferencia de paquetes tecnológicos a empresas</t>
  </si>
  <si>
    <t>Establecimientos de contratos ,Desarrollo de producto y transferencia  a productores.</t>
  </si>
  <si>
    <t>T. Tecnología
Incubación empresa</t>
  </si>
  <si>
    <t xml:space="preserve">Servicios de asistencia técnica en análisis de muestras </t>
  </si>
  <si>
    <t>Número de servicios realizados /Total de servicios solicitados</t>
  </si>
  <si>
    <t>Ensayos químico, físicos y microbiológicos</t>
  </si>
  <si>
    <t>SERAN</t>
  </si>
  <si>
    <t>Servicios de asistencia técnica en  capacitación</t>
  </si>
  <si>
    <t>*Cursos/talleres aplicación de técnicas en  Alimentos, Energía renovable y biotecnología vegetal.</t>
  </si>
  <si>
    <t>S. Capacitación</t>
  </si>
  <si>
    <t>Servicios</t>
  </si>
  <si>
    <t>Investigaciones</t>
  </si>
  <si>
    <t>PROGRAMA 11-INVESTIGACIONES</t>
  </si>
  <si>
    <t>PROGRAMA 12-SERVICIOS</t>
  </si>
  <si>
    <t>.</t>
  </si>
  <si>
    <t xml:space="preserve"> Total de Investigaciones en biotecnología médica, vegetal, industrial, farmacéutica y aplicada al medio ambiente</t>
  </si>
  <si>
    <t>Total de Servicios de  analisis, asistencia técnica  y Consultoria .</t>
  </si>
  <si>
    <t>B.Medioambiental
S.Medioambiente
BIN</t>
  </si>
  <si>
    <t>Actividades 
Relacionadas</t>
  </si>
  <si>
    <t xml:space="preserve">S. Capacitación 
</t>
  </si>
  <si>
    <t xml:space="preserve">Servicios de asistencias tecnica : Desarrollo de servicios ambientales y saneamiento de suelo y aguas contaminados y 
Etiquetado nutricional e Inspección higienico sanitaria
 </t>
  </si>
  <si>
    <r>
      <rPr>
        <sz val="9"/>
        <color theme="1"/>
        <rFont val="Arial"/>
        <family val="2"/>
      </rPr>
      <t>Gasificacion de residuos agricolas.
Calentamiento con radiacion solar.
Servicios de asesoria.</t>
    </r>
    <r>
      <rPr>
        <strike/>
        <sz val="9"/>
        <color theme="1"/>
        <rFont val="Arial"/>
        <family val="2"/>
      </rPr>
      <t xml:space="preserve"> </t>
    </r>
  </si>
  <si>
    <t>PLAN OPERATIVO ANUAL (Octubre-Diciembre 2020)</t>
  </si>
</sst>
</file>

<file path=xl/styles.xml><?xml version="1.0" encoding="utf-8"?>
<styleSheet xmlns="http://schemas.openxmlformats.org/spreadsheetml/2006/main">
  <numFmts count="5">
    <numFmt numFmtId="43" formatCode="_-* #,##0.00\ _€_-;\-* #,##0.00\ _€_-;_-* &quot;-&quot;??\ _€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[$€]* #,##0.00_);_([$€]* \(#,##0.00\);_([$€]* &quot;-&quot;??_);_(@_)"/>
    <numFmt numFmtId="167" formatCode="_-* #,##0.00_-;\-* #,##0.00_-;_-* &quot;-&quot;??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Black"/>
      <family val="2"/>
    </font>
    <font>
      <b/>
      <sz val="6"/>
      <name val="Arial"/>
      <family val="2"/>
    </font>
    <font>
      <sz val="6"/>
      <name val="Arial"/>
      <family val="2"/>
    </font>
    <font>
      <sz val="9"/>
      <name val="Arial Narrow"/>
      <family val="2"/>
    </font>
    <font>
      <b/>
      <sz val="9"/>
      <name val="Arial Narrow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8"/>
      <name val="Cambria"/>
      <family val="1"/>
      <scheme val="major"/>
    </font>
    <font>
      <sz val="11"/>
      <color rgb="FF000000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 Black"/>
      <family val="2"/>
    </font>
    <font>
      <b/>
      <sz val="9"/>
      <color theme="1"/>
      <name val="Arial Black"/>
      <family val="2"/>
    </font>
    <font>
      <b/>
      <sz val="6"/>
      <color theme="1"/>
      <name val="Arial Narrow"/>
      <family val="2"/>
    </font>
    <font>
      <b/>
      <sz val="6"/>
      <color theme="1"/>
      <name val="Arial"/>
      <family val="2"/>
    </font>
    <font>
      <b/>
      <sz val="7"/>
      <color theme="1"/>
      <name val="Arial Narrow"/>
      <family val="2"/>
    </font>
    <font>
      <b/>
      <sz val="9"/>
      <color theme="1"/>
      <name val="Arial"/>
      <family val="2"/>
    </font>
    <font>
      <b/>
      <sz val="10"/>
      <color theme="1"/>
      <name val="Arial Black"/>
      <family val="2"/>
    </font>
    <font>
      <b/>
      <sz val="9"/>
      <color rgb="FFC00000"/>
      <name val="Arial"/>
      <family val="2"/>
    </font>
    <font>
      <strike/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165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0" fontId="2" fillId="0" borderId="0"/>
    <xf numFmtId="0" fontId="11" fillId="0" borderId="0"/>
    <xf numFmtId="0" fontId="11" fillId="0" borderId="0"/>
    <xf numFmtId="0" fontId="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42">
    <xf numFmtId="0" fontId="0" fillId="0" borderId="0" xfId="0"/>
    <xf numFmtId="0" fontId="3" fillId="0" borderId="0" xfId="3" applyFont="1"/>
    <xf numFmtId="0" fontId="4" fillId="0" borderId="0" xfId="3" applyFont="1" applyFill="1" applyBorder="1" applyAlignment="1"/>
    <xf numFmtId="0" fontId="5" fillId="0" borderId="0" xfId="3" applyFont="1" applyBorder="1"/>
    <xf numFmtId="0" fontId="0" fillId="0" borderId="0" xfId="3" applyFont="1" applyBorder="1"/>
    <xf numFmtId="0" fontId="6" fillId="0" borderId="0" xfId="3" applyFont="1" applyBorder="1"/>
    <xf numFmtId="0" fontId="7" fillId="0" borderId="0" xfId="3" applyFont="1" applyBorder="1"/>
    <xf numFmtId="0" fontId="0" fillId="0" borderId="0" xfId="3" applyFont="1"/>
    <xf numFmtId="3" fontId="0" fillId="0" borderId="0" xfId="3" applyNumberFormat="1" applyFont="1" applyAlignment="1">
      <alignment horizontal="center"/>
    </xf>
    <xf numFmtId="9" fontId="0" fillId="0" borderId="0" xfId="2" applyFont="1"/>
    <xf numFmtId="0" fontId="0" fillId="0" borderId="0" xfId="3" applyFont="1" applyAlignment="1">
      <alignment horizontal="center"/>
    </xf>
    <xf numFmtId="0" fontId="0" fillId="2" borderId="0" xfId="3" applyFont="1" applyFill="1"/>
    <xf numFmtId="0" fontId="0" fillId="5" borderId="0" xfId="3" applyFont="1" applyFill="1" applyBorder="1"/>
    <xf numFmtId="0" fontId="0" fillId="5" borderId="0" xfId="3" applyFont="1" applyFill="1" applyBorder="1" applyAlignment="1">
      <alignment horizontal="center" vertical="center"/>
    </xf>
    <xf numFmtId="49" fontId="8" fillId="5" borderId="0" xfId="3" applyNumberFormat="1" applyFont="1" applyFill="1" applyBorder="1" applyAlignment="1">
      <alignment horizontal="left" vertical="center" wrapText="1"/>
    </xf>
    <xf numFmtId="0" fontId="9" fillId="5" borderId="0" xfId="3" applyFont="1" applyFill="1" applyBorder="1" applyAlignment="1">
      <alignment horizontal="center" vertical="center" wrapText="1"/>
    </xf>
    <xf numFmtId="9" fontId="9" fillId="5" borderId="0" xfId="2" applyFont="1" applyFill="1" applyBorder="1" applyAlignment="1">
      <alignment horizontal="center" vertical="center" wrapText="1"/>
    </xf>
    <xf numFmtId="0" fontId="9" fillId="5" borderId="0" xfId="3" applyFont="1" applyFill="1" applyBorder="1" applyAlignment="1">
      <alignment vertical="center" wrapText="1"/>
    </xf>
    <xf numFmtId="0" fontId="9" fillId="5" borderId="0" xfId="3" applyFont="1" applyFill="1" applyBorder="1" applyAlignment="1">
      <alignment vertical="center"/>
    </xf>
    <xf numFmtId="0" fontId="0" fillId="5" borderId="0" xfId="3" applyFont="1" applyFill="1"/>
    <xf numFmtId="0" fontId="0" fillId="0" borderId="0" xfId="3" applyFont="1" applyFill="1" applyBorder="1"/>
    <xf numFmtId="0" fontId="10" fillId="0" borderId="0" xfId="3" applyFont="1" applyFill="1" applyBorder="1" applyAlignment="1">
      <alignment vertical="center" wrapText="1"/>
    </xf>
    <xf numFmtId="0" fontId="10" fillId="0" borderId="0" xfId="3" applyFont="1" applyFill="1" applyBorder="1" applyAlignment="1">
      <alignment horizontal="left" vertical="center" wrapText="1"/>
    </xf>
    <xf numFmtId="0" fontId="0" fillId="0" borderId="0" xfId="3" applyFont="1" applyAlignment="1">
      <alignment horizontal="left"/>
    </xf>
    <xf numFmtId="0" fontId="0" fillId="0" borderId="0" xfId="3" applyFont="1" applyFill="1" applyBorder="1" applyAlignment="1">
      <alignment wrapText="1"/>
    </xf>
    <xf numFmtId="0" fontId="12" fillId="6" borderId="25" xfId="3" applyFont="1" applyFill="1" applyBorder="1" applyAlignment="1">
      <alignment vertical="top" wrapText="1"/>
    </xf>
    <xf numFmtId="49" fontId="14" fillId="4" borderId="25" xfId="3" applyNumberFormat="1" applyFont="1" applyFill="1" applyBorder="1" applyAlignment="1">
      <alignment horizontal="left" vertical="center" wrapText="1"/>
    </xf>
    <xf numFmtId="0" fontId="14" fillId="4" borderId="25" xfId="3" applyFont="1" applyFill="1" applyBorder="1" applyAlignment="1">
      <alignment horizontal="center" vertical="center" wrapText="1"/>
    </xf>
    <xf numFmtId="9" fontId="14" fillId="2" borderId="25" xfId="2" applyNumberFormat="1" applyFont="1" applyFill="1" applyBorder="1" applyAlignment="1">
      <alignment horizontal="center" vertical="center"/>
    </xf>
    <xf numFmtId="0" fontId="14" fillId="4" borderId="25" xfId="3" applyFont="1" applyFill="1" applyBorder="1" applyAlignment="1">
      <alignment vertical="center" wrapText="1"/>
    </xf>
    <xf numFmtId="0" fontId="14" fillId="4" borderId="25" xfId="3" applyFont="1" applyFill="1" applyBorder="1" applyAlignment="1">
      <alignment vertical="center"/>
    </xf>
    <xf numFmtId="0" fontId="1" fillId="4" borderId="25" xfId="3" applyFont="1" applyFill="1" applyBorder="1"/>
    <xf numFmtId="49" fontId="14" fillId="8" borderId="25" xfId="3" applyNumberFormat="1" applyFont="1" applyFill="1" applyBorder="1" applyAlignment="1">
      <alignment horizontal="left" vertical="center" wrapText="1"/>
    </xf>
    <xf numFmtId="1" fontId="14" fillId="8" borderId="25" xfId="3" applyNumberFormat="1" applyFont="1" applyFill="1" applyBorder="1" applyAlignment="1">
      <alignment horizontal="center" vertical="center" wrapText="1"/>
    </xf>
    <xf numFmtId="0" fontId="14" fillId="8" borderId="25" xfId="3" applyNumberFormat="1" applyFont="1" applyFill="1" applyBorder="1" applyAlignment="1">
      <alignment horizontal="center" vertical="center" wrapText="1"/>
    </xf>
    <xf numFmtId="0" fontId="14" fillId="8" borderId="25" xfId="3" applyFont="1" applyFill="1" applyBorder="1" applyAlignment="1">
      <alignment vertical="center" wrapText="1"/>
    </xf>
    <xf numFmtId="0" fontId="1" fillId="8" borderId="25" xfId="3" applyFont="1" applyFill="1" applyBorder="1"/>
    <xf numFmtId="0" fontId="14" fillId="8" borderId="25" xfId="3" applyFont="1" applyFill="1" applyBorder="1" applyAlignment="1">
      <alignment horizontal="center" vertical="center" wrapText="1"/>
    </xf>
    <xf numFmtId="0" fontId="14" fillId="8" borderId="25" xfId="3" applyFont="1" applyFill="1" applyBorder="1" applyAlignment="1">
      <alignment vertical="center"/>
    </xf>
    <xf numFmtId="9" fontId="14" fillId="8" borderId="25" xfId="2" applyFont="1" applyFill="1" applyBorder="1" applyAlignment="1">
      <alignment horizontal="center" vertical="center" wrapText="1"/>
    </xf>
    <xf numFmtId="1" fontId="14" fillId="8" borderId="25" xfId="1" applyNumberFormat="1" applyFont="1" applyFill="1" applyBorder="1" applyAlignment="1">
      <alignment horizontal="center" vertical="center" wrapText="1"/>
    </xf>
    <xf numFmtId="9" fontId="14" fillId="8" borderId="25" xfId="3" applyNumberFormat="1" applyFont="1" applyFill="1" applyBorder="1" applyAlignment="1">
      <alignment horizontal="center" vertical="center" wrapText="1"/>
    </xf>
    <xf numFmtId="9" fontId="14" fillId="4" borderId="25" xfId="2" applyNumberFormat="1" applyFont="1" applyFill="1" applyBorder="1" applyAlignment="1">
      <alignment horizontal="center" vertical="center"/>
    </xf>
    <xf numFmtId="9" fontId="14" fillId="8" borderId="25" xfId="2" applyNumberFormat="1" applyFont="1" applyFill="1" applyBorder="1" applyAlignment="1">
      <alignment horizontal="center" vertical="center"/>
    </xf>
    <xf numFmtId="0" fontId="15" fillId="2" borderId="3" xfId="3" applyFont="1" applyFill="1" applyBorder="1" applyAlignment="1"/>
    <xf numFmtId="0" fontId="16" fillId="2" borderId="2" xfId="3" applyFont="1" applyFill="1" applyBorder="1" applyAlignment="1">
      <alignment horizontal="center"/>
    </xf>
    <xf numFmtId="0" fontId="16" fillId="2" borderId="5" xfId="3" applyFont="1" applyFill="1" applyBorder="1" applyAlignment="1">
      <alignment horizontal="center"/>
    </xf>
    <xf numFmtId="0" fontId="19" fillId="2" borderId="19" xfId="3" applyFont="1" applyFill="1" applyBorder="1"/>
    <xf numFmtId="0" fontId="19" fillId="2" borderId="20" xfId="3" applyFont="1" applyFill="1" applyBorder="1"/>
    <xf numFmtId="0" fontId="19" fillId="2" borderId="21" xfId="3" applyFont="1" applyFill="1" applyBorder="1"/>
    <xf numFmtId="0" fontId="19" fillId="2" borderId="22" xfId="3" applyFont="1" applyFill="1" applyBorder="1"/>
    <xf numFmtId="0" fontId="19" fillId="2" borderId="23" xfId="3" applyFont="1" applyFill="1" applyBorder="1"/>
    <xf numFmtId="0" fontId="19" fillId="2" borderId="24" xfId="3" applyFont="1" applyFill="1" applyBorder="1"/>
    <xf numFmtId="0" fontId="1" fillId="2" borderId="25" xfId="3" applyFont="1" applyFill="1" applyBorder="1" applyAlignment="1">
      <alignment horizontal="center" vertical="center"/>
    </xf>
    <xf numFmtId="49" fontId="14" fillId="2" borderId="25" xfId="3" applyNumberFormat="1" applyFont="1" applyFill="1" applyBorder="1" applyAlignment="1">
      <alignment horizontal="left" vertical="center" wrapText="1"/>
    </xf>
    <xf numFmtId="0" fontId="14" fillId="2" borderId="25" xfId="3" applyFont="1" applyFill="1" applyBorder="1" applyAlignment="1">
      <alignment horizontal="center" vertical="center" wrapText="1"/>
    </xf>
    <xf numFmtId="49" fontId="14" fillId="2" borderId="25" xfId="3" applyNumberFormat="1" applyFont="1" applyFill="1" applyBorder="1" applyAlignment="1">
      <alignment horizontal="center" vertical="center" wrapText="1"/>
    </xf>
    <xf numFmtId="9" fontId="14" fillId="2" borderId="25" xfId="3" applyNumberFormat="1" applyFont="1" applyFill="1" applyBorder="1" applyAlignment="1">
      <alignment horizontal="center" vertical="center" wrapText="1"/>
    </xf>
    <xf numFmtId="0" fontId="1" fillId="2" borderId="25" xfId="3" applyFont="1" applyFill="1" applyBorder="1"/>
    <xf numFmtId="9" fontId="14" fillId="2" borderId="25" xfId="3" applyNumberFormat="1" applyFont="1" applyFill="1" applyBorder="1" applyAlignment="1">
      <alignment horizontal="center" vertical="center"/>
    </xf>
    <xf numFmtId="0" fontId="14" fillId="2" borderId="25" xfId="3" applyFont="1" applyFill="1" applyBorder="1" applyAlignment="1">
      <alignment horizontal="center" vertical="center"/>
    </xf>
    <xf numFmtId="0" fontId="14" fillId="2" borderId="25" xfId="2" applyNumberFormat="1" applyFont="1" applyFill="1" applyBorder="1" applyAlignment="1">
      <alignment horizontal="left" vertical="center" wrapText="1"/>
    </xf>
    <xf numFmtId="0" fontId="14" fillId="2" borderId="25" xfId="3" applyFont="1" applyFill="1" applyBorder="1" applyAlignment="1">
      <alignment vertical="center" wrapText="1"/>
    </xf>
    <xf numFmtId="0" fontId="1" fillId="2" borderId="7" xfId="3" applyFont="1" applyFill="1" applyBorder="1" applyAlignment="1">
      <alignment horizontal="center" vertical="center"/>
    </xf>
    <xf numFmtId="9" fontId="1" fillId="2" borderId="25" xfId="3" applyNumberFormat="1" applyFont="1" applyFill="1" applyBorder="1" applyAlignment="1">
      <alignment horizontal="center" vertical="center"/>
    </xf>
    <xf numFmtId="9" fontId="14" fillId="2" borderId="25" xfId="2" applyFont="1" applyFill="1" applyBorder="1" applyAlignment="1">
      <alignment horizontal="center" vertical="center"/>
    </xf>
    <xf numFmtId="0" fontId="14" fillId="2" borderId="25" xfId="3" applyFont="1" applyFill="1" applyBorder="1" applyAlignment="1">
      <alignment vertical="center"/>
    </xf>
    <xf numFmtId="0" fontId="1" fillId="6" borderId="25" xfId="3" applyFont="1" applyFill="1" applyBorder="1" applyAlignment="1">
      <alignment horizontal="center" vertical="center"/>
    </xf>
    <xf numFmtId="49" fontId="14" fillId="6" borderId="25" xfId="3" applyNumberFormat="1" applyFont="1" applyFill="1" applyBorder="1" applyAlignment="1">
      <alignment horizontal="left" vertical="center" wrapText="1"/>
    </xf>
    <xf numFmtId="0" fontId="14" fillId="6" borderId="25" xfId="3" applyFont="1" applyFill="1" applyBorder="1" applyAlignment="1">
      <alignment horizontal="center" vertical="center" wrapText="1"/>
    </xf>
    <xf numFmtId="9" fontId="14" fillId="6" borderId="25" xfId="2" applyNumberFormat="1" applyFont="1" applyFill="1" applyBorder="1" applyAlignment="1">
      <alignment horizontal="center" vertical="center"/>
    </xf>
    <xf numFmtId="9" fontId="14" fillId="6" borderId="25" xfId="2" applyFont="1" applyFill="1" applyBorder="1" applyAlignment="1">
      <alignment horizontal="center" vertical="center"/>
    </xf>
    <xf numFmtId="0" fontId="14" fillId="6" borderId="25" xfId="3" applyFont="1" applyFill="1" applyBorder="1" applyAlignment="1">
      <alignment vertical="center" wrapText="1"/>
    </xf>
    <xf numFmtId="49" fontId="14" fillId="4" borderId="25" xfId="3" applyNumberFormat="1" applyFont="1" applyFill="1" applyBorder="1" applyAlignment="1">
      <alignment vertical="center" wrapText="1"/>
    </xf>
    <xf numFmtId="3" fontId="1" fillId="4" borderId="25" xfId="3" applyNumberFormat="1" applyFont="1" applyFill="1" applyBorder="1" applyAlignment="1">
      <alignment horizontal="center" vertical="center"/>
    </xf>
    <xf numFmtId="9" fontId="14" fillId="4" borderId="25" xfId="2" applyFont="1" applyFill="1" applyBorder="1" applyAlignment="1">
      <alignment horizontal="center" vertical="center"/>
    </xf>
    <xf numFmtId="0" fontId="1" fillId="4" borderId="7" xfId="3" applyFont="1" applyFill="1" applyBorder="1" applyAlignment="1">
      <alignment horizontal="center" vertical="center"/>
    </xf>
    <xf numFmtId="0" fontId="1" fillId="8" borderId="7" xfId="3" applyFont="1" applyFill="1" applyBorder="1" applyAlignment="1">
      <alignment horizontal="center" vertical="center"/>
    </xf>
    <xf numFmtId="49" fontId="14" fillId="2" borderId="32" xfId="3" applyNumberFormat="1" applyFont="1" applyFill="1" applyBorder="1" applyAlignment="1">
      <alignment horizontal="left" vertical="center" wrapText="1"/>
    </xf>
    <xf numFmtId="0" fontId="14" fillId="2" borderId="32" xfId="2" applyNumberFormat="1" applyFont="1" applyFill="1" applyBorder="1" applyAlignment="1">
      <alignment horizontal="justify" vertical="center" wrapText="1"/>
    </xf>
    <xf numFmtId="0" fontId="14" fillId="2" borderId="32" xfId="3" applyFont="1" applyFill="1" applyBorder="1" applyAlignment="1">
      <alignment horizontal="center" vertical="center" wrapText="1"/>
    </xf>
    <xf numFmtId="49" fontId="14" fillId="2" borderId="32" xfId="3" applyNumberFormat="1" applyFont="1" applyFill="1" applyBorder="1" applyAlignment="1">
      <alignment horizontal="center" vertical="center" wrapText="1"/>
    </xf>
    <xf numFmtId="9" fontId="14" fillId="2" borderId="32" xfId="2" applyNumberFormat="1" applyFont="1" applyFill="1" applyBorder="1" applyAlignment="1">
      <alignment horizontal="center" vertical="center"/>
    </xf>
    <xf numFmtId="9" fontId="14" fillId="2" borderId="32" xfId="3" applyNumberFormat="1" applyFont="1" applyFill="1" applyBorder="1" applyAlignment="1">
      <alignment horizontal="center" vertical="center" wrapText="1"/>
    </xf>
    <xf numFmtId="0" fontId="1" fillId="2" borderId="32" xfId="3" applyFont="1" applyFill="1" applyBorder="1"/>
    <xf numFmtId="0" fontId="1" fillId="2" borderId="30" xfId="3" applyFont="1" applyFill="1" applyBorder="1" applyAlignment="1">
      <alignment horizontal="center" vertical="center"/>
    </xf>
    <xf numFmtId="0" fontId="14" fillId="2" borderId="31" xfId="3" applyNumberFormat="1" applyFont="1" applyFill="1" applyBorder="1" applyAlignment="1">
      <alignment vertical="center" wrapText="1"/>
    </xf>
    <xf numFmtId="0" fontId="1" fillId="2" borderId="28" xfId="3" applyFont="1" applyFill="1" applyBorder="1" applyAlignment="1">
      <alignment horizontal="center" vertical="center"/>
    </xf>
    <xf numFmtId="0" fontId="22" fillId="2" borderId="29" xfId="3" applyFont="1" applyFill="1" applyBorder="1" applyAlignment="1">
      <alignment vertical="center" wrapText="1"/>
    </xf>
    <xf numFmtId="0" fontId="1" fillId="6" borderId="28" xfId="3" applyFont="1" applyFill="1" applyBorder="1" applyAlignment="1">
      <alignment horizontal="center" vertical="center"/>
    </xf>
    <xf numFmtId="0" fontId="12" fillId="6" borderId="29" xfId="3" applyFont="1" applyFill="1" applyBorder="1" applyAlignment="1">
      <alignment vertical="top" wrapText="1"/>
    </xf>
    <xf numFmtId="0" fontId="1" fillId="4" borderId="28" xfId="3" applyFont="1" applyFill="1" applyBorder="1" applyAlignment="1">
      <alignment horizontal="center" vertical="center"/>
    </xf>
    <xf numFmtId="0" fontId="14" fillId="4" borderId="29" xfId="3" applyFont="1" applyFill="1" applyBorder="1" applyAlignment="1">
      <alignment vertical="center" wrapText="1"/>
    </xf>
    <xf numFmtId="0" fontId="1" fillId="8" borderId="28" xfId="3" applyFont="1" applyFill="1" applyBorder="1" applyAlignment="1">
      <alignment horizontal="center" vertical="center"/>
    </xf>
    <xf numFmtId="0" fontId="14" fillId="8" borderId="29" xfId="3" applyFont="1" applyFill="1" applyBorder="1" applyAlignment="1">
      <alignment vertical="center" wrapText="1"/>
    </xf>
    <xf numFmtId="0" fontId="1" fillId="7" borderId="33" xfId="3" applyFont="1" applyFill="1" applyBorder="1"/>
    <xf numFmtId="0" fontId="14" fillId="7" borderId="27" xfId="3" applyFont="1" applyFill="1" applyBorder="1" applyAlignment="1">
      <alignment vertical="center" wrapText="1"/>
    </xf>
    <xf numFmtId="0" fontId="14" fillId="2" borderId="29" xfId="3" applyFont="1" applyFill="1" applyBorder="1" applyAlignment="1">
      <alignment horizontal="justify" vertical="center" wrapText="1"/>
    </xf>
    <xf numFmtId="0" fontId="13" fillId="7" borderId="26" xfId="3" applyFont="1" applyFill="1" applyBorder="1" applyAlignment="1">
      <alignment horizontal="center" vertical="center"/>
    </xf>
    <xf numFmtId="49" fontId="20" fillId="7" borderId="33" xfId="3" applyNumberFormat="1" applyFont="1" applyFill="1" applyBorder="1" applyAlignment="1">
      <alignment horizontal="left" vertical="center" wrapText="1"/>
    </xf>
    <xf numFmtId="0" fontId="20" fillId="7" borderId="33" xfId="3" applyFont="1" applyFill="1" applyBorder="1" applyAlignment="1">
      <alignment horizontal="center" vertical="center" wrapText="1"/>
    </xf>
    <xf numFmtId="3" fontId="20" fillId="7" borderId="33" xfId="3" applyNumberFormat="1" applyFont="1" applyFill="1" applyBorder="1" applyAlignment="1">
      <alignment horizontal="center" vertical="center" wrapText="1"/>
    </xf>
    <xf numFmtId="9" fontId="20" fillId="7" borderId="33" xfId="2" applyNumberFormat="1" applyFont="1" applyFill="1" applyBorder="1" applyAlignment="1">
      <alignment horizontal="center" vertical="center"/>
    </xf>
    <xf numFmtId="0" fontId="20" fillId="7" borderId="33" xfId="3" applyFont="1" applyFill="1" applyBorder="1" applyAlignment="1">
      <alignment vertical="center" wrapText="1"/>
    </xf>
    <xf numFmtId="9" fontId="20" fillId="7" borderId="33" xfId="2" applyFont="1" applyFill="1" applyBorder="1" applyAlignment="1">
      <alignment horizontal="center" vertical="center" wrapText="1"/>
    </xf>
    <xf numFmtId="0" fontId="23" fillId="2" borderId="25" xfId="3" applyNumberFormat="1" applyFont="1" applyFill="1" applyBorder="1" applyAlignment="1">
      <alignment horizontal="left" vertical="center" wrapText="1"/>
    </xf>
    <xf numFmtId="0" fontId="16" fillId="2" borderId="18" xfId="3" applyFont="1" applyFill="1" applyBorder="1" applyAlignment="1">
      <alignment horizontal="center"/>
    </xf>
    <xf numFmtId="0" fontId="16" fillId="2" borderId="8" xfId="3" applyFont="1" applyFill="1" applyBorder="1" applyAlignment="1">
      <alignment horizontal="center"/>
    </xf>
    <xf numFmtId="0" fontId="18" fillId="2" borderId="9" xfId="3" applyFont="1" applyFill="1" applyBorder="1" applyAlignment="1">
      <alignment horizontal="center"/>
    </xf>
    <xf numFmtId="0" fontId="18" fillId="2" borderId="10" xfId="3" applyFont="1" applyFill="1" applyBorder="1" applyAlignment="1">
      <alignment horizontal="center"/>
    </xf>
    <xf numFmtId="0" fontId="18" fillId="2" borderId="15" xfId="3" applyFont="1" applyFill="1" applyBorder="1" applyAlignment="1">
      <alignment horizontal="center"/>
    </xf>
    <xf numFmtId="0" fontId="18" fillId="2" borderId="16" xfId="3" applyFont="1" applyFill="1" applyBorder="1" applyAlignment="1">
      <alignment horizontal="center"/>
    </xf>
    <xf numFmtId="0" fontId="16" fillId="2" borderId="18" xfId="3" applyFont="1" applyFill="1" applyBorder="1" applyAlignment="1">
      <alignment horizontal="center"/>
    </xf>
    <xf numFmtId="0" fontId="21" fillId="2" borderId="34" xfId="3" applyFont="1" applyFill="1" applyBorder="1" applyAlignment="1">
      <alignment horizontal="center"/>
    </xf>
    <xf numFmtId="0" fontId="21" fillId="2" borderId="35" xfId="3" applyFont="1" applyFill="1" applyBorder="1" applyAlignment="1">
      <alignment horizontal="center"/>
    </xf>
    <xf numFmtId="0" fontId="21" fillId="2" borderId="36" xfId="3" applyFont="1" applyFill="1" applyBorder="1" applyAlignment="1">
      <alignment horizontal="center"/>
    </xf>
    <xf numFmtId="0" fontId="15" fillId="2" borderId="1" xfId="3" applyFont="1" applyFill="1" applyBorder="1" applyAlignment="1">
      <alignment horizontal="center"/>
    </xf>
    <xf numFmtId="0" fontId="15" fillId="2" borderId="2" xfId="3" applyFont="1" applyFill="1" applyBorder="1" applyAlignment="1">
      <alignment horizontal="center"/>
    </xf>
    <xf numFmtId="0" fontId="15" fillId="2" borderId="3" xfId="3" applyFont="1" applyFill="1" applyBorder="1" applyAlignment="1">
      <alignment horizontal="center"/>
    </xf>
    <xf numFmtId="0" fontId="15" fillId="2" borderId="4" xfId="3" applyFont="1" applyFill="1" applyBorder="1" applyAlignment="1">
      <alignment horizontal="center"/>
    </xf>
    <xf numFmtId="0" fontId="15" fillId="2" borderId="5" xfId="3" applyFont="1" applyFill="1" applyBorder="1" applyAlignment="1">
      <alignment horizontal="center"/>
    </xf>
    <xf numFmtId="0" fontId="15" fillId="2" borderId="6" xfId="3" applyFont="1" applyFill="1" applyBorder="1" applyAlignment="1">
      <alignment horizontal="center"/>
    </xf>
    <xf numFmtId="0" fontId="21" fillId="3" borderId="4" xfId="3" applyFont="1" applyFill="1" applyBorder="1" applyAlignment="1">
      <alignment horizontal="center"/>
    </xf>
    <xf numFmtId="0" fontId="21" fillId="3" borderId="5" xfId="3" applyFont="1" applyFill="1" applyBorder="1" applyAlignment="1">
      <alignment horizontal="center"/>
    </xf>
    <xf numFmtId="0" fontId="21" fillId="3" borderId="6" xfId="3" applyFont="1" applyFill="1" applyBorder="1" applyAlignment="1">
      <alignment horizontal="center"/>
    </xf>
    <xf numFmtId="0" fontId="16" fillId="2" borderId="7" xfId="3" applyFont="1" applyFill="1" applyBorder="1" applyAlignment="1">
      <alignment horizontal="center"/>
    </xf>
    <xf numFmtId="0" fontId="16" fillId="2" borderId="17" xfId="3" applyFont="1" applyFill="1" applyBorder="1" applyAlignment="1">
      <alignment horizontal="center"/>
    </xf>
    <xf numFmtId="0" fontId="16" fillId="2" borderId="1" xfId="3" applyFont="1" applyFill="1" applyBorder="1" applyAlignment="1">
      <alignment horizontal="center"/>
    </xf>
    <xf numFmtId="0" fontId="16" fillId="2" borderId="4" xfId="3" applyFont="1" applyFill="1" applyBorder="1" applyAlignment="1">
      <alignment horizontal="center"/>
    </xf>
    <xf numFmtId="0" fontId="16" fillId="2" borderId="8" xfId="3" applyFont="1" applyFill="1" applyBorder="1" applyAlignment="1">
      <alignment horizontal="center" wrapText="1"/>
    </xf>
    <xf numFmtId="0" fontId="16" fillId="2" borderId="8" xfId="3" applyFont="1" applyFill="1" applyBorder="1" applyAlignment="1">
      <alignment horizontal="center"/>
    </xf>
    <xf numFmtId="0" fontId="16" fillId="2" borderId="3" xfId="3" applyFont="1" applyFill="1" applyBorder="1" applyAlignment="1">
      <alignment horizontal="center"/>
    </xf>
    <xf numFmtId="0" fontId="16" fillId="2" borderId="6" xfId="3" applyFont="1" applyFill="1" applyBorder="1" applyAlignment="1">
      <alignment horizontal="center"/>
    </xf>
    <xf numFmtId="0" fontId="17" fillId="2" borderId="9" xfId="3" applyFont="1" applyFill="1" applyBorder="1" applyAlignment="1">
      <alignment horizontal="center"/>
    </xf>
    <xf numFmtId="0" fontId="17" fillId="2" borderId="10" xfId="3" applyFont="1" applyFill="1" applyBorder="1" applyAlignment="1">
      <alignment horizontal="center"/>
    </xf>
    <xf numFmtId="0" fontId="17" fillId="2" borderId="11" xfId="3" applyFont="1" applyFill="1" applyBorder="1" applyAlignment="1">
      <alignment horizontal="center"/>
    </xf>
    <xf numFmtId="0" fontId="18" fillId="2" borderId="12" xfId="3" applyFont="1" applyFill="1" applyBorder="1" applyAlignment="1">
      <alignment horizontal="center"/>
    </xf>
    <xf numFmtId="0" fontId="18" fillId="2" borderId="13" xfId="3" applyFont="1" applyFill="1" applyBorder="1" applyAlignment="1">
      <alignment horizontal="center"/>
    </xf>
    <xf numFmtId="0" fontId="18" fillId="2" borderId="14" xfId="3" applyFont="1" applyFill="1" applyBorder="1" applyAlignment="1">
      <alignment horizontal="center"/>
    </xf>
    <xf numFmtId="0" fontId="15" fillId="3" borderId="6" xfId="3" applyFont="1" applyFill="1" applyBorder="1" applyAlignment="1"/>
    <xf numFmtId="0" fontId="14" fillId="2" borderId="25" xfId="3" applyNumberFormat="1" applyFont="1" applyFill="1" applyBorder="1" applyAlignment="1">
      <alignment vertical="center" wrapText="1"/>
    </xf>
    <xf numFmtId="0" fontId="9" fillId="2" borderId="29" xfId="3" applyFont="1" applyFill="1" applyBorder="1" applyAlignment="1">
      <alignment vertical="center" wrapText="1"/>
    </xf>
  </cellXfs>
  <cellStyles count="45">
    <cellStyle name="Currency_Sheet1" xfId="4"/>
    <cellStyle name="Euro" xfId="5"/>
    <cellStyle name="Millares" xfId="1" builtinId="3"/>
    <cellStyle name="Millares 2" xfId="6"/>
    <cellStyle name="Millares 2 2" xfId="7"/>
    <cellStyle name="Millares 2 3" xfId="8"/>
    <cellStyle name="Millares 2 4" xfId="9"/>
    <cellStyle name="Millares 3" xfId="10"/>
    <cellStyle name="Millares 4" xfId="11"/>
    <cellStyle name="Millares 4 2" xfId="12"/>
    <cellStyle name="Millares 4 3" xfId="13"/>
    <cellStyle name="Millares 4 4" xfId="14"/>
    <cellStyle name="Millares 5" xfId="15"/>
    <cellStyle name="Millares 6" xfId="16"/>
    <cellStyle name="Millares 7" xfId="17"/>
    <cellStyle name="Normal" xfId="0" builtinId="0"/>
    <cellStyle name="Normal 10" xfId="18"/>
    <cellStyle name="Normal 2" xfId="3"/>
    <cellStyle name="Normal 2 2" xfId="19"/>
    <cellStyle name="Normal 2 2 2" xfId="20"/>
    <cellStyle name="Normal 2 2 3" xfId="21"/>
    <cellStyle name="Normal 2 2 4" xfId="22"/>
    <cellStyle name="Normal 2 3" xfId="23"/>
    <cellStyle name="Normal 2 3 2" xfId="24"/>
    <cellStyle name="Normal 2 3 3" xfId="25"/>
    <cellStyle name="Normal 2 3 4" xfId="26"/>
    <cellStyle name="Normal 3" xfId="27"/>
    <cellStyle name="Normal 3 2" xfId="28"/>
    <cellStyle name="Normal 3 2 2" xfId="29"/>
    <cellStyle name="Normal 3 2 3" xfId="30"/>
    <cellStyle name="Normal 3 2 4" xfId="31"/>
    <cellStyle name="Normal 4" xfId="32"/>
    <cellStyle name="Normal 4 2" xfId="33"/>
    <cellStyle name="Normal 4 3" xfId="34"/>
    <cellStyle name="Normal 4 4" xfId="35"/>
    <cellStyle name="Normal 5" xfId="36"/>
    <cellStyle name="Normal 5 2" xfId="37"/>
    <cellStyle name="Normal 6" xfId="38"/>
    <cellStyle name="Normal 7" xfId="39"/>
    <cellStyle name="Porcentaje 2" xfId="44"/>
    <cellStyle name="Porcentual" xfId="2" builtinId="5"/>
    <cellStyle name="Porcentual 2" xfId="40"/>
    <cellStyle name="Porcentual 3" xfId="41"/>
    <cellStyle name="Porcentual 4" xfId="42"/>
    <cellStyle name="Porcentual 5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59635</xdr:rowOff>
    </xdr:from>
    <xdr:to>
      <xdr:col>10</xdr:col>
      <xdr:colOff>0</xdr:colOff>
      <xdr:row>2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pSpPr>
          <a:grpSpLocks/>
        </xdr:cNvGrpSpPr>
      </xdr:nvGrpSpPr>
      <xdr:grpSpPr bwMode="auto">
        <a:xfrm>
          <a:off x="11410950" y="59635"/>
          <a:ext cx="0" cy="349940"/>
          <a:chOff x="657" y="1449"/>
          <a:chExt cx="1751" cy="72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xmlns="" id="{00000000-0008-0000-0300-000003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1298" y="1531"/>
            <a:ext cx="1110" cy="510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es-DO" sz="3600" kern="10" spc="0">
                <a:ln w="9525">
                  <a:solidFill>
                    <a:srgbClr val="FF6600"/>
                  </a:solidFill>
                  <a:round/>
                  <a:headEnd/>
                  <a:tailEnd/>
                </a:ln>
                <a:solidFill>
                  <a:srgbClr val="FF6600"/>
                </a:solidFill>
                <a:effectLst/>
                <a:latin typeface="Arial Black"/>
              </a:rPr>
              <a:t>IIBI</a:t>
            </a:r>
          </a:p>
        </xdr:txBody>
      </xdr:sp>
      <xdr:pic>
        <xdr:nvPicPr>
          <xdr:cNvPr id="4" name="Picture 3" descr="Imagen1">
            <a:extLst>
              <a:ext uri="{FF2B5EF4-FFF2-40B4-BE49-F238E27FC236}">
                <a16:creationId xmlns:a16="http://schemas.microsoft.com/office/drawing/2014/main" xmlns="" id="{00000000-0008-0000-03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657" y="1449"/>
            <a:ext cx="525" cy="7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4"/>
  <sheetViews>
    <sheetView tabSelected="1" view="pageBreakPreview" zoomScale="70" zoomScaleNormal="70" zoomScaleSheetLayoutView="70" workbookViewId="0">
      <selection activeCell="J7" sqref="J7"/>
    </sheetView>
  </sheetViews>
  <sheetFormatPr baseColWidth="10" defaultColWidth="9.140625" defaultRowHeight="15"/>
  <cols>
    <col min="1" max="1" width="5.28515625" style="7" customWidth="1"/>
    <col min="2" max="2" width="26.28515625" style="7" customWidth="1"/>
    <col min="3" max="3" width="22.85546875" style="7" customWidth="1"/>
    <col min="4" max="4" width="9.140625" style="7" customWidth="1"/>
    <col min="5" max="5" width="10.140625" style="7" customWidth="1"/>
    <col min="6" max="6" width="8.85546875" style="7" customWidth="1"/>
    <col min="7" max="7" width="19.42578125" style="7" customWidth="1"/>
    <col min="8" max="8" width="19.140625" style="10" customWidth="1"/>
    <col min="9" max="9" width="18.42578125" style="7" customWidth="1"/>
    <col min="10" max="10" width="31.5703125" style="7" customWidth="1"/>
    <col min="11" max="19" width="2.140625" style="7" hidden="1" customWidth="1"/>
    <col min="20" max="20" width="1.5703125" style="7" hidden="1" customWidth="1"/>
    <col min="21" max="21" width="0.28515625" style="7" hidden="1" customWidth="1"/>
    <col min="22" max="22" width="8" style="7" hidden="1" customWidth="1"/>
    <col min="23" max="23" width="46.5703125" style="7" customWidth="1"/>
    <col min="24" max="26" width="2" style="7" bestFit="1" customWidth="1"/>
    <col min="27" max="27" width="10.5703125" style="7" customWidth="1"/>
    <col min="28" max="28" width="2" style="7" bestFit="1" customWidth="1"/>
    <col min="29" max="29" width="14.140625" style="7" customWidth="1"/>
    <col min="30" max="31" width="9.140625" style="7"/>
    <col min="32" max="32" width="25" style="7" customWidth="1"/>
    <col min="33" max="16384" width="9.140625" style="7"/>
  </cols>
  <sheetData>
    <row r="1" spans="1:29" s="1" customFormat="1" ht="15.75" customHeight="1" thickBot="1">
      <c r="A1" s="113" t="s">
        <v>0</v>
      </c>
      <c r="B1" s="114"/>
      <c r="C1" s="114"/>
      <c r="D1" s="114"/>
      <c r="E1" s="114"/>
      <c r="F1" s="114"/>
      <c r="G1" s="114"/>
      <c r="H1" s="114"/>
      <c r="I1" s="114"/>
      <c r="J1" s="115"/>
      <c r="K1" s="116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8"/>
      <c r="W1" s="44"/>
    </row>
    <row r="2" spans="1:29" s="1" customFormat="1" ht="16.5" customHeight="1" thickBot="1">
      <c r="A2" s="122" t="s">
        <v>68</v>
      </c>
      <c r="B2" s="123"/>
      <c r="C2" s="123"/>
      <c r="D2" s="123"/>
      <c r="E2" s="123"/>
      <c r="F2" s="123"/>
      <c r="G2" s="123"/>
      <c r="H2" s="123"/>
      <c r="I2" s="123"/>
      <c r="J2" s="124"/>
      <c r="K2" s="119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1"/>
      <c r="W2" s="139"/>
    </row>
    <row r="3" spans="1:29" s="4" customFormat="1" ht="15.75">
      <c r="A3" s="125" t="s">
        <v>1</v>
      </c>
      <c r="B3" s="127" t="s">
        <v>2</v>
      </c>
      <c r="C3" s="107"/>
      <c r="D3" s="45"/>
      <c r="E3" s="45" t="s">
        <v>3</v>
      </c>
      <c r="F3" s="45" t="s">
        <v>4</v>
      </c>
      <c r="G3" s="129" t="s">
        <v>64</v>
      </c>
      <c r="H3" s="45" t="s">
        <v>5</v>
      </c>
      <c r="I3" s="130" t="s">
        <v>6</v>
      </c>
      <c r="J3" s="131" t="s">
        <v>7</v>
      </c>
      <c r="K3" s="133" t="s">
        <v>8</v>
      </c>
      <c r="L3" s="134"/>
      <c r="M3" s="135"/>
      <c r="N3" s="136" t="s">
        <v>9</v>
      </c>
      <c r="O3" s="137"/>
      <c r="P3" s="138"/>
      <c r="Q3" s="108" t="s">
        <v>10</v>
      </c>
      <c r="R3" s="109"/>
      <c r="S3" s="109"/>
      <c r="T3" s="110" t="s">
        <v>11</v>
      </c>
      <c r="U3" s="110"/>
      <c r="V3" s="111"/>
      <c r="W3" s="130" t="s">
        <v>12</v>
      </c>
      <c r="X3" s="2"/>
      <c r="Y3" s="2"/>
      <c r="Z3" s="3"/>
      <c r="AA3" s="3"/>
      <c r="AB3" s="3"/>
    </row>
    <row r="4" spans="1:29" s="6" customFormat="1" thickBot="1">
      <c r="A4" s="126"/>
      <c r="B4" s="128"/>
      <c r="C4" s="106" t="s">
        <v>13</v>
      </c>
      <c r="D4" s="46" t="s">
        <v>14</v>
      </c>
      <c r="E4" s="46" t="s">
        <v>15</v>
      </c>
      <c r="F4" s="46" t="s">
        <v>16</v>
      </c>
      <c r="G4" s="112"/>
      <c r="H4" s="46" t="s">
        <v>17</v>
      </c>
      <c r="I4" s="112"/>
      <c r="J4" s="132"/>
      <c r="K4" s="47">
        <v>1</v>
      </c>
      <c r="L4" s="48">
        <v>2</v>
      </c>
      <c r="M4" s="49">
        <v>3</v>
      </c>
      <c r="N4" s="50">
        <v>1</v>
      </c>
      <c r="O4" s="48">
        <v>2</v>
      </c>
      <c r="P4" s="51">
        <v>3</v>
      </c>
      <c r="Q4" s="50">
        <v>1</v>
      </c>
      <c r="R4" s="48">
        <v>2</v>
      </c>
      <c r="S4" s="49">
        <v>3</v>
      </c>
      <c r="T4" s="50">
        <v>1</v>
      </c>
      <c r="U4" s="48">
        <v>2</v>
      </c>
      <c r="V4" s="52">
        <v>3</v>
      </c>
      <c r="W4" s="112"/>
      <c r="X4" s="5"/>
      <c r="Y4" s="5"/>
      <c r="Z4" s="5"/>
      <c r="AA4" s="5"/>
      <c r="AB4" s="5"/>
    </row>
    <row r="5" spans="1:29" s="20" customFormat="1" ht="144.75" customHeight="1">
      <c r="A5" s="85">
        <v>1</v>
      </c>
      <c r="B5" s="78" t="s">
        <v>18</v>
      </c>
      <c r="C5" s="79" t="s">
        <v>19</v>
      </c>
      <c r="D5" s="80">
        <v>19</v>
      </c>
      <c r="E5" s="81"/>
      <c r="F5" s="82">
        <f>+E5/D5</f>
        <v>0</v>
      </c>
      <c r="G5" s="79" t="s">
        <v>20</v>
      </c>
      <c r="H5" s="83">
        <v>0.52</v>
      </c>
      <c r="I5" s="80" t="s">
        <v>21</v>
      </c>
      <c r="J5" s="79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6"/>
      <c r="AC5" s="21"/>
    </row>
    <row r="6" spans="1:29" s="20" customFormat="1" ht="174.75" customHeight="1" thickBot="1">
      <c r="A6" s="87">
        <v>2</v>
      </c>
      <c r="B6" s="54" t="s">
        <v>26</v>
      </c>
      <c r="C6" s="54" t="s">
        <v>27</v>
      </c>
      <c r="D6" s="55">
        <v>3</v>
      </c>
      <c r="E6" s="56"/>
      <c r="F6" s="28">
        <f t="shared" ref="F6:F16" si="0">+E6/D6</f>
        <v>0</v>
      </c>
      <c r="G6" s="105" t="s">
        <v>67</v>
      </c>
      <c r="H6" s="59"/>
      <c r="I6" s="60" t="s">
        <v>28</v>
      </c>
      <c r="J6" s="61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88"/>
      <c r="AC6" s="21"/>
    </row>
    <row r="7" spans="1:29" s="20" customFormat="1" ht="224.25" customHeight="1">
      <c r="A7" s="63">
        <v>3</v>
      </c>
      <c r="B7" s="54" t="s">
        <v>29</v>
      </c>
      <c r="C7" s="54" t="s">
        <v>30</v>
      </c>
      <c r="D7" s="55">
        <v>3</v>
      </c>
      <c r="E7" s="56"/>
      <c r="F7" s="28">
        <f t="shared" si="0"/>
        <v>0</v>
      </c>
      <c r="G7" s="54" t="s">
        <v>31</v>
      </c>
      <c r="H7" s="64">
        <v>0.91</v>
      </c>
      <c r="I7" s="53" t="s">
        <v>32</v>
      </c>
      <c r="J7" s="140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97"/>
      <c r="AC7" s="22"/>
    </row>
    <row r="8" spans="1:29" s="20" customFormat="1" ht="137.25" customHeight="1">
      <c r="A8" s="87">
        <v>4</v>
      </c>
      <c r="B8" s="54" t="s">
        <v>33</v>
      </c>
      <c r="C8" s="54" t="s">
        <v>34</v>
      </c>
      <c r="D8" s="55">
        <v>2</v>
      </c>
      <c r="E8" s="56"/>
      <c r="F8" s="28">
        <f t="shared" si="0"/>
        <v>0</v>
      </c>
      <c r="G8" s="54" t="s">
        <v>35</v>
      </c>
      <c r="H8" s="57">
        <v>0.75</v>
      </c>
      <c r="I8" s="60" t="s">
        <v>36</v>
      </c>
      <c r="J8" s="62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141"/>
    </row>
    <row r="9" spans="1:29" s="20" customFormat="1" ht="123" customHeight="1">
      <c r="A9" s="87">
        <v>5</v>
      </c>
      <c r="B9" s="54" t="s">
        <v>37</v>
      </c>
      <c r="C9" s="54" t="s">
        <v>38</v>
      </c>
      <c r="D9" s="55">
        <v>0</v>
      </c>
      <c r="E9" s="55"/>
      <c r="F9" s="28">
        <v>0</v>
      </c>
      <c r="G9" s="54" t="s">
        <v>39</v>
      </c>
      <c r="H9" s="65">
        <v>0</v>
      </c>
      <c r="I9" s="66" t="s">
        <v>40</v>
      </c>
      <c r="J9" s="62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141"/>
      <c r="AC9" s="24"/>
    </row>
    <row r="10" spans="1:29" s="20" customFormat="1" ht="168">
      <c r="A10" s="89">
        <v>6</v>
      </c>
      <c r="B10" s="68" t="s">
        <v>61</v>
      </c>
      <c r="C10" s="68" t="s">
        <v>41</v>
      </c>
      <c r="D10" s="69">
        <v>20</v>
      </c>
      <c r="E10" s="67"/>
      <c r="F10" s="70">
        <f>+E10/D10</f>
        <v>0</v>
      </c>
      <c r="G10" s="68" t="s">
        <v>42</v>
      </c>
      <c r="H10" s="71"/>
      <c r="I10" s="72" t="s">
        <v>43</v>
      </c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90"/>
      <c r="AA10" s="24"/>
      <c r="AB10" s="24"/>
      <c r="AC10" s="24"/>
    </row>
    <row r="11" spans="1:29" s="20" customFormat="1" ht="199.5" customHeight="1" thickBot="1">
      <c r="A11" s="91">
        <v>7</v>
      </c>
      <c r="B11" s="26" t="s">
        <v>66</v>
      </c>
      <c r="C11" s="73" t="s">
        <v>44</v>
      </c>
      <c r="D11" s="27">
        <v>12</v>
      </c>
      <c r="E11" s="74"/>
      <c r="F11" s="42">
        <f>+E11/D11</f>
        <v>0</v>
      </c>
      <c r="G11" s="26" t="s">
        <v>45</v>
      </c>
      <c r="H11" s="75"/>
      <c r="I11" s="29" t="s">
        <v>63</v>
      </c>
      <c r="J11" s="29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92"/>
    </row>
    <row r="12" spans="1:29" s="20" customFormat="1" ht="43.5" customHeight="1">
      <c r="A12" s="76">
        <v>8</v>
      </c>
      <c r="B12" s="26" t="s">
        <v>49</v>
      </c>
      <c r="C12" s="26" t="s">
        <v>50</v>
      </c>
      <c r="D12" s="27">
        <v>2527</v>
      </c>
      <c r="E12" s="27"/>
      <c r="F12" s="42">
        <f t="shared" si="0"/>
        <v>0</v>
      </c>
      <c r="G12" s="29" t="s">
        <v>51</v>
      </c>
      <c r="H12" s="42"/>
      <c r="I12" s="30" t="s">
        <v>52</v>
      </c>
      <c r="J12" s="29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92"/>
    </row>
    <row r="13" spans="1:29" s="20" customFormat="1" ht="115.5" customHeight="1">
      <c r="A13" s="93">
        <v>9</v>
      </c>
      <c r="B13" s="32" t="s">
        <v>46</v>
      </c>
      <c r="C13" s="32" t="s">
        <v>44</v>
      </c>
      <c r="D13" s="33">
        <v>12</v>
      </c>
      <c r="E13" s="34"/>
      <c r="F13" s="43">
        <f t="shared" si="0"/>
        <v>0</v>
      </c>
      <c r="G13" s="32" t="s">
        <v>47</v>
      </c>
      <c r="H13" s="41"/>
      <c r="I13" s="35" t="s">
        <v>48</v>
      </c>
      <c r="J13" s="35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94"/>
    </row>
    <row r="14" spans="1:29" s="20" customFormat="1" ht="147.75" customHeight="1" thickBot="1">
      <c r="A14" s="93">
        <v>10</v>
      </c>
      <c r="B14" s="32" t="s">
        <v>53</v>
      </c>
      <c r="C14" s="32" t="s">
        <v>50</v>
      </c>
      <c r="D14" s="37">
        <v>29</v>
      </c>
      <c r="E14" s="37"/>
      <c r="F14" s="43">
        <f t="shared" si="0"/>
        <v>0</v>
      </c>
      <c r="G14" s="35" t="s">
        <v>54</v>
      </c>
      <c r="H14" s="39"/>
      <c r="I14" s="38" t="s">
        <v>55</v>
      </c>
      <c r="J14" s="35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94"/>
    </row>
    <row r="15" spans="1:29" s="20" customFormat="1" ht="72">
      <c r="A15" s="77">
        <v>11</v>
      </c>
      <c r="B15" s="32" t="s">
        <v>22</v>
      </c>
      <c r="C15" s="32" t="s">
        <v>23</v>
      </c>
      <c r="D15" s="37">
        <v>2</v>
      </c>
      <c r="E15" s="37"/>
      <c r="F15" s="43">
        <f t="shared" si="0"/>
        <v>0</v>
      </c>
      <c r="G15" s="35" t="s">
        <v>24</v>
      </c>
      <c r="H15" s="39"/>
      <c r="I15" s="35" t="s">
        <v>25</v>
      </c>
      <c r="J15" s="40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94"/>
    </row>
    <row r="16" spans="1:29" s="20" customFormat="1" ht="103.5" customHeight="1" thickBot="1">
      <c r="A16" s="98">
        <v>12</v>
      </c>
      <c r="B16" s="99" t="s">
        <v>62</v>
      </c>
      <c r="C16" s="99" t="s">
        <v>50</v>
      </c>
      <c r="D16" s="100">
        <f>SUM(D5:D15)</f>
        <v>2629</v>
      </c>
      <c r="E16" s="101"/>
      <c r="F16" s="102">
        <f t="shared" si="0"/>
        <v>0</v>
      </c>
      <c r="G16" s="103" t="s">
        <v>54</v>
      </c>
      <c r="H16" s="104"/>
      <c r="I16" s="103" t="s">
        <v>65</v>
      </c>
      <c r="J16" s="103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6"/>
    </row>
    <row r="17" spans="1:23" s="12" customFormat="1">
      <c r="A17" s="13"/>
      <c r="B17" s="14"/>
      <c r="C17" s="14"/>
      <c r="D17" s="15"/>
      <c r="E17" s="15"/>
      <c r="F17" s="16"/>
      <c r="G17" s="17"/>
      <c r="H17" s="16"/>
      <c r="I17" s="18"/>
      <c r="J17" s="17"/>
      <c r="W17" s="17"/>
    </row>
    <row r="18" spans="1:23">
      <c r="B18" s="11" t="s">
        <v>58</v>
      </c>
    </row>
    <row r="19" spans="1:23">
      <c r="B19" s="19" t="s">
        <v>59</v>
      </c>
    </row>
    <row r="20" spans="1:23">
      <c r="G20" s="7" t="s">
        <v>60</v>
      </c>
    </row>
    <row r="21" spans="1:23">
      <c r="C21" s="7" t="s">
        <v>56</v>
      </c>
      <c r="D21" s="8">
        <f>SUM(D11:D14)</f>
        <v>2580</v>
      </c>
      <c r="E21" s="8">
        <f>SUM(E11:E14)</f>
        <v>0</v>
      </c>
      <c r="F21" s="9">
        <f>+E21/D21</f>
        <v>0</v>
      </c>
      <c r="I21" s="10"/>
      <c r="J21" s="23"/>
    </row>
    <row r="22" spans="1:23">
      <c r="C22" s="7" t="s">
        <v>57</v>
      </c>
      <c r="I22" s="10"/>
      <c r="J22" s="23"/>
    </row>
    <row r="23" spans="1:23">
      <c r="I23" s="10"/>
      <c r="J23" s="23"/>
    </row>
    <row r="24" spans="1:23">
      <c r="I24" s="10"/>
      <c r="J24" s="23"/>
    </row>
  </sheetData>
  <mergeCells count="13">
    <mergeCell ref="Q3:S3"/>
    <mergeCell ref="T3:V3"/>
    <mergeCell ref="W3:W4"/>
    <mergeCell ref="A1:J1"/>
    <mergeCell ref="K1:V2"/>
    <mergeCell ref="A2:J2"/>
    <mergeCell ref="A3:A4"/>
    <mergeCell ref="B3:B4"/>
    <mergeCell ref="G3:G4"/>
    <mergeCell ref="I3:I4"/>
    <mergeCell ref="J3:J4"/>
    <mergeCell ref="K3:M3"/>
    <mergeCell ref="N3:P3"/>
  </mergeCells>
  <pageMargins left="0.7" right="0.7" top="0.75" bottom="0.75" header="0.3" footer="0.3"/>
  <pageSetup scale="41" orientation="portrait" r:id="rId1"/>
  <rowBreaks count="1" manualBreakCount="1">
    <brk id="1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POA 2020 O-D</vt:lpstr>
      <vt:lpstr>'POA 2020 O-D'!Área_de_impresión</vt:lpstr>
    </vt:vector>
  </TitlesOfParts>
  <Company>Windows 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julissa guerrero</dc:creator>
  <cp:lastModifiedBy>Maguey</cp:lastModifiedBy>
  <cp:lastPrinted>2020-01-07T19:06:22Z</cp:lastPrinted>
  <dcterms:created xsi:type="dcterms:W3CDTF">2019-04-05T14:37:11Z</dcterms:created>
  <dcterms:modified xsi:type="dcterms:W3CDTF">2021-02-03T12:29:13Z</dcterms:modified>
</cp:coreProperties>
</file>