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Enero/Febrero/"/>
    </mc:Choice>
  </mc:AlternateContent>
  <xr:revisionPtr revIDLastSave="0" documentId="8_{AD92A922-A293-444A-9DE4-ADCE16F58D51}" xr6:coauthVersionLast="47" xr6:coauthVersionMax="47" xr10:uidLastSave="{00000000-0000-0000-0000-000000000000}"/>
  <bookViews>
    <workbookView xWindow="-12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4" l="1"/>
  <c r="R84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R82" i="14"/>
  <c r="R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R79" i="14"/>
  <c r="R78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R75" i="14"/>
  <c r="R74" i="14"/>
  <c r="R73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R71" i="14"/>
  <c r="R70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R68" i="14"/>
  <c r="R67" i="14"/>
  <c r="R66" i="14"/>
  <c r="R65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R63" i="14"/>
  <c r="R62" i="14"/>
  <c r="R61" i="14"/>
  <c r="R60" i="14"/>
  <c r="R59" i="14"/>
  <c r="R58" i="14"/>
  <c r="R57" i="14"/>
  <c r="R56" i="14"/>
  <c r="R55" i="14"/>
  <c r="R54" i="14"/>
  <c r="D54" i="14"/>
  <c r="R53" i="14"/>
  <c r="R52" i="14"/>
  <c r="R51" i="14"/>
  <c r="R50" i="14"/>
  <c r="R49" i="14"/>
  <c r="R48" i="14"/>
  <c r="E47" i="14"/>
  <c r="D47" i="14"/>
  <c r="R46" i="14"/>
  <c r="R45" i="14"/>
  <c r="R44" i="14"/>
  <c r="R43" i="14"/>
  <c r="R42" i="14"/>
  <c r="R41" i="14"/>
  <c r="R40" i="14"/>
  <c r="R39" i="14"/>
  <c r="E38" i="14"/>
  <c r="D38" i="14"/>
  <c r="R37" i="14"/>
  <c r="R36" i="14"/>
  <c r="R35" i="14"/>
  <c r="R34" i="14"/>
  <c r="R33" i="14"/>
  <c r="R32" i="14"/>
  <c r="R31" i="14"/>
  <c r="R30" i="14"/>
  <c r="R29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R27" i="14"/>
  <c r="R26" i="14"/>
  <c r="R25" i="14"/>
  <c r="R24" i="14"/>
  <c r="R23" i="14"/>
  <c r="R22" i="14"/>
  <c r="R21" i="14"/>
  <c r="R20" i="14"/>
  <c r="R19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D18" i="14"/>
  <c r="R17" i="14"/>
  <c r="R16" i="14"/>
  <c r="R15" i="14"/>
  <c r="R14" i="14"/>
  <c r="R13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K11" i="14" l="1"/>
  <c r="R77" i="14"/>
  <c r="R80" i="14"/>
  <c r="R83" i="14"/>
  <c r="R72" i="14"/>
  <c r="F76" i="14"/>
  <c r="R64" i="14"/>
  <c r="R69" i="14"/>
  <c r="K76" i="14"/>
  <c r="L11" i="14"/>
  <c r="R28" i="14"/>
  <c r="I85" i="14"/>
  <c r="Q85" i="14"/>
  <c r="G11" i="14"/>
  <c r="N11" i="14"/>
  <c r="N85" i="14"/>
  <c r="P85" i="14"/>
  <c r="P11" i="14" s="1"/>
  <c r="R18" i="14"/>
  <c r="M85" i="14"/>
  <c r="O11" i="14"/>
  <c r="I11" i="14"/>
  <c r="Q11" i="14"/>
  <c r="F85" i="14"/>
  <c r="E85" i="14"/>
  <c r="J85" i="14"/>
  <c r="K85" i="14"/>
  <c r="F11" i="14"/>
  <c r="M11" i="14"/>
  <c r="R38" i="14"/>
  <c r="H11" i="14"/>
  <c r="R47" i="14"/>
  <c r="D11" i="14"/>
  <c r="R76" i="14"/>
  <c r="R12" i="14"/>
  <c r="J11" i="14"/>
  <c r="D85" i="14"/>
  <c r="L85" i="14"/>
  <c r="O85" i="14"/>
  <c r="H85" i="14"/>
  <c r="G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85" i="14" l="1"/>
  <c r="R11" i="14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<sst xmlns="http://schemas.openxmlformats.org/spreadsheetml/2006/main" count="1350" uniqueCount="114">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</sst>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99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topLeftCell="A55" zoomScale="70" zoomScaleNormal="70" zoomScaleSheetLayoutView="70" workbookViewId="0">
      <selection activeCell="D89" sqref="D89:D9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111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 t="shared" ref="R11:R27" si="1">SUM(G11:Q11)</f>
        <v>11150259.43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2">SUM(H13:H17)</f>
        <v>0</v>
      </c>
      <c r="I12" s="39">
        <f t="shared" si="2"/>
        <v>0</v>
      </c>
      <c r="J12" s="39">
        <f t="shared" si="2"/>
        <v>0</v>
      </c>
      <c r="K12" s="39">
        <f t="shared" si="2"/>
        <v>0</v>
      </c>
      <c r="L12" s="39">
        <f t="shared" si="2"/>
        <v>0</v>
      </c>
      <c r="M12" s="39">
        <f t="shared" si="2"/>
        <v>0</v>
      </c>
      <c r="N12" s="39">
        <f t="shared" si="2"/>
        <v>0</v>
      </c>
      <c r="O12" s="39">
        <f t="shared" si="2"/>
        <v>0</v>
      </c>
      <c r="P12" s="40">
        <f>SUM(P13:P17)</f>
        <v>0</v>
      </c>
      <c r="Q12" s="39">
        <f t="shared" si="2"/>
        <v>0</v>
      </c>
      <c r="R12" s="39">
        <f t="shared" si="1"/>
        <v>8845845.379999999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O13" s="18"/>
      <c r="P13" s="18"/>
      <c r="Q13" s="2"/>
      <c r="R13" s="4">
        <f t="shared" si="1"/>
        <v>7432110.25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O14" s="18"/>
      <c r="P14" s="18"/>
      <c r="Q14" s="2"/>
      <c r="R14" s="4">
        <f t="shared" si="1"/>
        <v>282000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O15" s="18"/>
      <c r="P15" s="18"/>
      <c r="Q15" s="2"/>
      <c r="R15" s="4">
        <f t="shared" si="1"/>
        <v>0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P16" s="20"/>
      <c r="Q16" s="2"/>
      <c r="R16" s="4">
        <f t="shared" si="1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O17" s="18"/>
      <c r="P17" s="18"/>
      <c r="Q17" s="2"/>
      <c r="R17" s="4">
        <f t="shared" si="1"/>
        <v>1131735.1299999999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0</v>
      </c>
      <c r="I18" s="39">
        <f t="shared" si="4"/>
        <v>0</v>
      </c>
      <c r="J18" s="39">
        <f t="shared" si="4"/>
        <v>0</v>
      </c>
      <c r="K18" s="39">
        <f t="shared" si="4"/>
        <v>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40">
        <f>SUM(P19:P27)</f>
        <v>0</v>
      </c>
      <c r="Q18" s="39">
        <f t="shared" si="4"/>
        <v>0</v>
      </c>
      <c r="R18" s="39">
        <f t="shared" si="1"/>
        <v>2304414.0499999998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O19" s="18"/>
      <c r="P19" s="18"/>
      <c r="Q19" s="2"/>
      <c r="R19" s="4">
        <f t="shared" si="1"/>
        <v>2195988.5499999998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P20" s="3"/>
      <c r="Q20" s="2"/>
      <c r="R20" s="4">
        <f t="shared" si="1"/>
        <v>0</v>
      </c>
    </row>
    <row r="21" spans="1:18" x14ac:dyDescent="0.25">
      <c r="C21" s="17" t="s">
        <v>32</v>
      </c>
      <c r="D21" s="21">
        <v>250000</v>
      </c>
      <c r="F21" s="21">
        <v>0</v>
      </c>
      <c r="P21" s="20"/>
      <c r="Q21" s="2"/>
      <c r="R21" s="4">
        <f t="shared" si="1"/>
        <v>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4">
        <f t="shared" si="1"/>
        <v>0</v>
      </c>
    </row>
    <row r="23" spans="1:18" x14ac:dyDescent="0.25">
      <c r="C23" s="17" t="s">
        <v>34</v>
      </c>
      <c r="D23" s="21">
        <v>525000</v>
      </c>
      <c r="F23" s="21">
        <v>0</v>
      </c>
      <c r="P23" s="18"/>
      <c r="Q23" s="2"/>
      <c r="R23" s="4">
        <f t="shared" si="1"/>
        <v>0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P24" s="20"/>
      <c r="Q24" s="2"/>
      <c r="R24" s="4">
        <f t="shared" si="1"/>
        <v>0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O25" s="18"/>
      <c r="P25" s="18"/>
      <c r="Q25" s="2"/>
      <c r="R25" s="4">
        <f t="shared" si="1"/>
        <v>0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P26" s="20"/>
      <c r="Q26" s="2"/>
      <c r="R26" s="4">
        <f t="shared" si="1"/>
        <v>0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O27" s="18"/>
      <c r="P27" s="18"/>
      <c r="Q27" s="2"/>
      <c r="R27" s="4">
        <f t="shared" si="1"/>
        <v>108425.5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+H29+H35+H37</f>
        <v>0</v>
      </c>
      <c r="I28" s="39">
        <f t="shared" si="5"/>
        <v>0</v>
      </c>
      <c r="J28" s="39">
        <f t="shared" si="5"/>
        <v>0</v>
      </c>
      <c r="K28" s="39">
        <f t="shared" si="5"/>
        <v>0</v>
      </c>
      <c r="L28" s="39">
        <f t="shared" si="5"/>
        <v>0</v>
      </c>
      <c r="M28" s="39">
        <f t="shared" si="5"/>
        <v>0</v>
      </c>
      <c r="N28" s="39">
        <f t="shared" si="5"/>
        <v>0</v>
      </c>
      <c r="O28" s="39">
        <f>SUM(O29:O37)</f>
        <v>0</v>
      </c>
      <c r="P28" s="40">
        <f>SUM(P29:P37)</f>
        <v>0</v>
      </c>
      <c r="Q28" s="39">
        <f t="shared" si="5"/>
        <v>0</v>
      </c>
      <c r="R28" s="39">
        <f t="shared" ref="R28:R77" si="6">SUM(F28:Q28)</f>
        <v>0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O29" s="18"/>
      <c r="P29" s="18"/>
      <c r="Q29" s="2"/>
      <c r="R29" s="4">
        <f t="shared" si="6"/>
        <v>0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O30" s="18"/>
      <c r="P30" s="18"/>
      <c r="Q30" s="2"/>
      <c r="R30" s="4">
        <f t="shared" si="6"/>
        <v>0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O31" s="18"/>
      <c r="P31" s="18"/>
      <c r="Q31" s="2"/>
      <c r="R31" s="4">
        <f t="shared" si="6"/>
        <v>0</v>
      </c>
    </row>
    <row r="32" spans="1:18" x14ac:dyDescent="0.25">
      <c r="C32" s="17" t="s">
        <v>43</v>
      </c>
      <c r="D32" s="21">
        <v>100000</v>
      </c>
      <c r="E32" s="21">
        <v>0</v>
      </c>
      <c r="P32" s="20"/>
      <c r="Q32" s="2"/>
      <c r="R32" s="4">
        <f t="shared" si="6"/>
        <v>0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O33" s="18"/>
      <c r="P33" s="18"/>
      <c r="Q33" s="2"/>
      <c r="R33" s="4">
        <f t="shared" si="6"/>
        <v>0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O34" s="18"/>
      <c r="P34" s="18"/>
      <c r="Q34" s="2"/>
      <c r="R34" s="4">
        <f t="shared" si="6"/>
        <v>0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O35" s="18"/>
      <c r="P35" s="18"/>
      <c r="Q35" s="2"/>
      <c r="R35" s="4">
        <f t="shared" si="6"/>
        <v>0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4">
        <f t="shared" si="6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O37" s="18"/>
      <c r="P37" s="18"/>
      <c r="Q37" s="2"/>
      <c r="R37" s="4">
        <f t="shared" si="6"/>
        <v>0</v>
      </c>
    </row>
    <row r="38" spans="1:19" s="11" customFormat="1" hidden="1" x14ac:dyDescent="0.25">
      <c r="C38" s="38" t="s">
        <v>49</v>
      </c>
      <c r="D38" s="21">
        <f t="shared" ref="D38:E38" si="7">SUM(D39:D46)</f>
        <v>0</v>
      </c>
      <c r="E38" s="39">
        <f t="shared" si="7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39">
        <f t="shared" si="6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4">
        <f t="shared" si="6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4">
        <f t="shared" si="6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4">
        <f t="shared" si="6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4">
        <f t="shared" si="6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4">
        <f t="shared" si="6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4">
        <f t="shared" si="6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4">
        <f t="shared" si="6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4">
        <f t="shared" si="6"/>
        <v>0</v>
      </c>
    </row>
    <row r="47" spans="1:19" s="11" customFormat="1" hidden="1" x14ac:dyDescent="0.25">
      <c r="C47" s="12" t="s">
        <v>58</v>
      </c>
      <c r="D47" s="21">
        <f t="shared" ref="D47:E47" si="8">SUM(D48:D53)</f>
        <v>0</v>
      </c>
      <c r="E47" s="13">
        <f t="shared" si="8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13">
        <f t="shared" si="6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4">
        <f t="shared" si="6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4">
        <f t="shared" si="6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4">
        <f t="shared" si="6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4">
        <f t="shared" si="6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4">
        <f t="shared" si="6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4">
        <f t="shared" si="6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13"/>
      <c r="I54" s="13"/>
      <c r="J54" s="13"/>
      <c r="K54" s="13"/>
      <c r="L54" s="13"/>
      <c r="M54" s="13"/>
      <c r="N54" s="13"/>
      <c r="O54" s="13"/>
      <c r="P54" s="14"/>
      <c r="Q54" s="13"/>
      <c r="R54" s="13">
        <f t="shared" si="6"/>
        <v>0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P55" s="20"/>
      <c r="Q55" s="2"/>
      <c r="R55" s="4">
        <f t="shared" si="6"/>
        <v>0</v>
      </c>
    </row>
    <row r="56" spans="1:18" x14ac:dyDescent="0.25">
      <c r="C56" s="17" t="s">
        <v>67</v>
      </c>
      <c r="D56" s="21">
        <v>195000</v>
      </c>
      <c r="E56" s="21">
        <v>0</v>
      </c>
      <c r="P56" s="2"/>
      <c r="Q56" s="2"/>
      <c r="R56" s="4">
        <f t="shared" si="6"/>
        <v>0</v>
      </c>
    </row>
    <row r="57" spans="1:18" x14ac:dyDescent="0.25">
      <c r="C57" s="17" t="s">
        <v>68</v>
      </c>
      <c r="D57" s="21">
        <v>9180000</v>
      </c>
      <c r="E57" s="21">
        <v>0</v>
      </c>
      <c r="N57" s="23"/>
      <c r="P57" s="2"/>
      <c r="Q57" s="2"/>
      <c r="R57" s="4">
        <f t="shared" si="6"/>
        <v>0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21">
        <v>430000</v>
      </c>
      <c r="E59" s="21">
        <v>0</v>
      </c>
      <c r="N59" s="23"/>
      <c r="P59" s="2"/>
      <c r="Q59" s="2"/>
      <c r="R59" s="4">
        <f t="shared" si="6"/>
        <v>0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6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6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6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6"/>
        <v>0</v>
      </c>
    </row>
    <row r="64" spans="1:18" hidden="1" x14ac:dyDescent="0.25">
      <c r="C64" s="12" t="s">
        <v>75</v>
      </c>
      <c r="D64" s="13">
        <f t="shared" ref="D64:E64" si="9">SUM(D65:D68)</f>
        <v>0</v>
      </c>
      <c r="E64" s="13">
        <f t="shared" si="9"/>
        <v>0</v>
      </c>
      <c r="F64" s="13">
        <f>SUM(F65:F68)</f>
        <v>0</v>
      </c>
      <c r="G64" s="13">
        <f t="shared" ref="G64:Q64" si="10">SUM(G65:G68)</f>
        <v>0</v>
      </c>
      <c r="H64" s="13">
        <f t="shared" si="10"/>
        <v>0</v>
      </c>
      <c r="I64" s="13">
        <f t="shared" si="10"/>
        <v>0</v>
      </c>
      <c r="J64" s="13">
        <f t="shared" si="10"/>
        <v>0</v>
      </c>
      <c r="K64" s="13">
        <f t="shared" si="10"/>
        <v>0</v>
      </c>
      <c r="L64" s="13">
        <f t="shared" si="10"/>
        <v>0</v>
      </c>
      <c r="M64" s="13">
        <f t="shared" si="10"/>
        <v>0</v>
      </c>
      <c r="N64" s="13">
        <f t="shared" si="10"/>
        <v>0</v>
      </c>
      <c r="O64" s="13">
        <f t="shared" si="10"/>
        <v>0</v>
      </c>
      <c r="P64" s="13">
        <f t="shared" si="10"/>
        <v>0</v>
      </c>
      <c r="Q64" s="13">
        <f t="shared" si="10"/>
        <v>0</v>
      </c>
      <c r="R64" s="13">
        <f t="shared" si="6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6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6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6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6"/>
        <v>0</v>
      </c>
    </row>
    <row r="69" spans="2:19" hidden="1" x14ac:dyDescent="0.25">
      <c r="C69" s="12" t="s">
        <v>80</v>
      </c>
      <c r="D69" s="13">
        <f t="shared" ref="D69:E69" si="11">SUM(D70:D71)</f>
        <v>0</v>
      </c>
      <c r="E69" s="13">
        <f t="shared" si="11"/>
        <v>0</v>
      </c>
      <c r="F69" s="13">
        <f>SUM(F70:F71)</f>
        <v>0</v>
      </c>
      <c r="G69" s="13">
        <f t="shared" ref="G69:Q69" si="12">SUM(G70:G71)</f>
        <v>0</v>
      </c>
      <c r="H69" s="13">
        <f t="shared" si="12"/>
        <v>0</v>
      </c>
      <c r="I69" s="13">
        <f t="shared" si="12"/>
        <v>0</v>
      </c>
      <c r="J69" s="13">
        <f t="shared" si="12"/>
        <v>0</v>
      </c>
      <c r="K69" s="13">
        <f t="shared" si="12"/>
        <v>0</v>
      </c>
      <c r="L69" s="13">
        <f t="shared" si="12"/>
        <v>0</v>
      </c>
      <c r="M69" s="13">
        <f t="shared" si="12"/>
        <v>0</v>
      </c>
      <c r="N69" s="13">
        <f t="shared" si="12"/>
        <v>0</v>
      </c>
      <c r="O69" s="13">
        <f t="shared" si="12"/>
        <v>0</v>
      </c>
      <c r="P69" s="13">
        <f t="shared" si="12"/>
        <v>0</v>
      </c>
      <c r="Q69" s="13">
        <f t="shared" si="12"/>
        <v>0</v>
      </c>
      <c r="R69" s="13">
        <f t="shared" si="6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4">
        <f t="shared" si="6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4">
        <f t="shared" si="6"/>
        <v>0</v>
      </c>
    </row>
    <row r="72" spans="2:19" hidden="1" x14ac:dyDescent="0.25">
      <c r="C72" s="12" t="s">
        <v>83</v>
      </c>
      <c r="D72" s="13">
        <f t="shared" ref="D72:E72" si="13">SUM(D73:D75)</f>
        <v>0</v>
      </c>
      <c r="E72" s="13">
        <f t="shared" si="13"/>
        <v>0</v>
      </c>
      <c r="F72" s="13">
        <f>SUM(F73:F75)</f>
        <v>0</v>
      </c>
      <c r="G72" s="13">
        <f t="shared" ref="G72:Q72" si="14">SUM(G73:G75)</f>
        <v>0</v>
      </c>
      <c r="H72" s="13">
        <f t="shared" si="14"/>
        <v>0</v>
      </c>
      <c r="I72" s="13">
        <f t="shared" si="14"/>
        <v>0</v>
      </c>
      <c r="J72" s="13">
        <f t="shared" si="14"/>
        <v>0</v>
      </c>
      <c r="K72" s="13">
        <f t="shared" si="14"/>
        <v>0</v>
      </c>
      <c r="L72" s="13">
        <f t="shared" si="14"/>
        <v>0</v>
      </c>
      <c r="M72" s="13">
        <f t="shared" si="14"/>
        <v>0</v>
      </c>
      <c r="N72" s="13">
        <f t="shared" si="14"/>
        <v>0</v>
      </c>
      <c r="O72" s="13">
        <f t="shared" si="14"/>
        <v>0</v>
      </c>
      <c r="P72" s="13">
        <f t="shared" si="14"/>
        <v>0</v>
      </c>
      <c r="Q72" s="13">
        <f t="shared" si="14"/>
        <v>0</v>
      </c>
      <c r="R72" s="13">
        <f t="shared" si="6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6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6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6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5">SUM(E77+E80+E83)</f>
        <v>0</v>
      </c>
      <c r="F76" s="25">
        <f t="shared" si="15"/>
        <v>0</v>
      </c>
      <c r="G76" s="26">
        <f t="shared" si="15"/>
        <v>0</v>
      </c>
      <c r="H76" s="26">
        <f t="shared" si="15"/>
        <v>0</v>
      </c>
      <c r="I76" s="26">
        <f t="shared" si="15"/>
        <v>0</v>
      </c>
      <c r="J76" s="26">
        <f t="shared" si="15"/>
        <v>0</v>
      </c>
      <c r="K76" s="26">
        <f t="shared" si="15"/>
        <v>0</v>
      </c>
      <c r="L76" s="26">
        <f t="shared" si="15"/>
        <v>0</v>
      </c>
      <c r="M76" s="26">
        <f t="shared" si="15"/>
        <v>0</v>
      </c>
      <c r="N76" s="26">
        <f t="shared" si="15"/>
        <v>0</v>
      </c>
      <c r="O76" s="26">
        <f t="shared" si="15"/>
        <v>0</v>
      </c>
      <c r="P76" s="26">
        <f t="shared" si="15"/>
        <v>0</v>
      </c>
      <c r="Q76" s="26">
        <f t="shared" si="15"/>
        <v>0</v>
      </c>
      <c r="R76" s="9">
        <f t="shared" si="6"/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6">SUM(E78:E79)</f>
        <v>0</v>
      </c>
      <c r="F77" s="13">
        <f>SUM(F78:F79)</f>
        <v>0</v>
      </c>
      <c r="G77" s="13">
        <f t="shared" ref="G77:Q77" si="17">SUM(G78:G79)</f>
        <v>0</v>
      </c>
      <c r="H77" s="13">
        <f t="shared" si="17"/>
        <v>0</v>
      </c>
      <c r="I77" s="13">
        <f t="shared" si="17"/>
        <v>0</v>
      </c>
      <c r="J77" s="13">
        <f t="shared" si="17"/>
        <v>0</v>
      </c>
      <c r="K77" s="13">
        <f t="shared" si="17"/>
        <v>0</v>
      </c>
      <c r="L77" s="13">
        <f t="shared" si="17"/>
        <v>0</v>
      </c>
      <c r="M77" s="13">
        <f t="shared" si="17"/>
        <v>0</v>
      </c>
      <c r="N77" s="13">
        <f t="shared" si="17"/>
        <v>0</v>
      </c>
      <c r="O77" s="13">
        <f t="shared" si="17"/>
        <v>0</v>
      </c>
      <c r="P77" s="13">
        <f t="shared" si="17"/>
        <v>0</v>
      </c>
      <c r="Q77" s="13">
        <f t="shared" si="17"/>
        <v>0</v>
      </c>
      <c r="R77" s="13">
        <f t="shared" si="6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18">SUM(F78:Q78)</f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18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9">SUM(D81:D82)</f>
        <v>0</v>
      </c>
      <c r="E80" s="13">
        <f t="shared" si="19"/>
        <v>0</v>
      </c>
      <c r="F80" s="13">
        <f>SUM(F81:F82)</f>
        <v>0</v>
      </c>
      <c r="G80" s="13">
        <f t="shared" ref="G80:Q80" si="20">SUM(G81:G82)</f>
        <v>0</v>
      </c>
      <c r="H80" s="13">
        <f t="shared" si="20"/>
        <v>0</v>
      </c>
      <c r="I80" s="13">
        <f t="shared" si="20"/>
        <v>0</v>
      </c>
      <c r="J80" s="13">
        <f t="shared" si="20"/>
        <v>0</v>
      </c>
      <c r="K80" s="13">
        <f t="shared" si="20"/>
        <v>0</v>
      </c>
      <c r="L80" s="13">
        <f t="shared" si="20"/>
        <v>0</v>
      </c>
      <c r="M80" s="13">
        <f t="shared" si="20"/>
        <v>0</v>
      </c>
      <c r="N80" s="13">
        <f t="shared" si="20"/>
        <v>0</v>
      </c>
      <c r="O80" s="13">
        <f t="shared" si="20"/>
        <v>0</v>
      </c>
      <c r="P80" s="13">
        <f t="shared" si="20"/>
        <v>0</v>
      </c>
      <c r="Q80" s="13">
        <f t="shared" si="20"/>
        <v>0</v>
      </c>
      <c r="R80" s="13">
        <f t="shared" si="18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18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18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1">SUM(D84)</f>
        <v>0</v>
      </c>
      <c r="E83" s="13">
        <f t="shared" si="21"/>
        <v>0</v>
      </c>
      <c r="F83" s="13">
        <f>SUM(F84)</f>
        <v>0</v>
      </c>
      <c r="G83" s="13">
        <f t="shared" ref="G83:Q83" si="22">SUM(G84)</f>
        <v>0</v>
      </c>
      <c r="H83" s="13">
        <f t="shared" si="22"/>
        <v>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3">
        <f t="shared" si="22"/>
        <v>0</v>
      </c>
      <c r="M83" s="13">
        <f t="shared" si="22"/>
        <v>0</v>
      </c>
      <c r="N83" s="13">
        <f t="shared" si="22"/>
        <v>0</v>
      </c>
      <c r="O83" s="13">
        <f t="shared" si="22"/>
        <v>0</v>
      </c>
      <c r="P83" s="13">
        <f t="shared" si="22"/>
        <v>0</v>
      </c>
      <c r="Q83" s="13">
        <f t="shared" si="22"/>
        <v>0</v>
      </c>
      <c r="R83" s="13">
        <f t="shared" si="18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+G12+G18+F28+F38+F47+F54+F64+F69+F72</f>
        <v>11150259.43</v>
      </c>
      <c r="G85" s="32" t="e">
        <f>+#REF!+#REF!+G28+G38+G47+G54+G64+G69+G72</f>
        <v>#REF!</v>
      </c>
      <c r="H85" s="32">
        <f t="shared" ref="H85:Q85" si="23">+H12+H18+H28+H38+H47+H54+H64+H69+H72</f>
        <v>0</v>
      </c>
      <c r="I85" s="32">
        <f>+I12+I18+I28+I38+I47+I54+I64+I69+I72</f>
        <v>0</v>
      </c>
      <c r="J85" s="32">
        <f t="shared" si="23"/>
        <v>0</v>
      </c>
      <c r="K85" s="32">
        <f t="shared" si="23"/>
        <v>0</v>
      </c>
      <c r="L85" s="32">
        <f t="shared" si="23"/>
        <v>0</v>
      </c>
      <c r="M85" s="32">
        <f t="shared" si="23"/>
        <v>0</v>
      </c>
      <c r="N85" s="32">
        <f t="shared" si="23"/>
        <v>0</v>
      </c>
      <c r="O85" s="31">
        <f t="shared" si="23"/>
        <v>0</v>
      </c>
      <c r="P85" s="30">
        <f>+P12+P18+P28+P54</f>
        <v>0</v>
      </c>
      <c r="Q85" s="32">
        <f t="shared" si="23"/>
        <v>0</v>
      </c>
      <c r="R85" s="32" t="e">
        <f>SUM(F85:Q85)</f>
        <v>#REF!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112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113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107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106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103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104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2024-03-11T16:23:49Z</cp:lastPrinted>
  <dcterms:created xsi:type="dcterms:W3CDTF">2023-02-10T14:39:51Z</dcterms:created>
  <dcterms:modified xsi:type="dcterms:W3CDTF">2024-03-11T16:44:37Z</dcterms:modified>
</cp:coreProperties>
</file>