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3F6C1F22-F770-4FD7-A751-482441E53D7D}" xr6:coauthVersionLast="47" xr6:coauthVersionMax="47" xr10:uidLastSave="{00000000-0000-0000-0000-000000000000}"/>
  <bookViews>
    <workbookView xWindow="20370" yWindow="-120" windowWidth="20730" windowHeight="11160" xr2:uid="{B3A012F8-F12F-4582-928E-33524E4CA06C}"/>
  </bookViews>
  <sheets>
    <sheet name="Prep. Aprob." sheetId="1" r:id="rId1"/>
  </sheets>
  <definedNames>
    <definedName name="_xlnm.Print_Area" localSheetId="0">'Prep. Aprob.'!$A$1:$C$72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B44" i="1"/>
  <c r="B35" i="1"/>
  <c r="B25" i="1"/>
  <c r="B15" i="1"/>
  <c r="B9" i="1"/>
  <c r="B8" i="1" l="1"/>
  <c r="B61" i="1"/>
</calcChain>
</file>

<file path=xl/sharedStrings.xml><?xml version="1.0" encoding="utf-8"?>
<sst xmlns="http://schemas.openxmlformats.org/spreadsheetml/2006/main" count="61" uniqueCount="61">
  <si>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</si>
  <si>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</si>
  <si>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</si>
  <si>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</si>
  <si>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</si>
  <si>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</si>
  <si>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</si>
  <si>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</si>
  <si>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</si>
  <si>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</si>
  <si>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</si>
  <si>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</si>
  <si>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</si>
  <si>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</si>
  <si>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</si>
  <si>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</si>
  <si>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</si>
  <si>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</si>
  <si>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</si>
  <si>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</si>
  <si>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</si>
  <si>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</si>
  <si>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</si>
  <si>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</si>
  <si>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</si>
  <si>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</si>
  <si>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</si>
  <si>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</si>
  <si>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</si>
  <si>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</si>
  <si>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</si>
  <si>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</si>
  <si>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</si>
  <si>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</si>
  <si>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</si>
  <si>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</si>
  <si>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</si>
  <si>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</si>
  <si>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</si>
  <si>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</si>
  <si>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</si>
  <si>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</si>
  <si>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</si>
  <si>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</si>
  <si>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</si>
  <si>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</si>
  <si>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</si>
  <si>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</si>
  <si>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</si>
  <si>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</si>
  <si>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</si>
  <si>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</si>
  <si>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</si>
  <si>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</si>
  <si>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</si>
  <si>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Instituto de Innovación en Biotecnología e Industria</t>
  </si>
  <si>
    <t>En RD$</t>
  </si>
  <si>
    <t>Total Gastos</t>
  </si>
  <si>
    <t>Presupuesto 2023</t>
  </si>
  <si>
    <t xml:space="preserve">         Lic. Juan Rodriguez                                                          Nelson Johnson, M.a.</t>
  </si>
  <si>
    <t xml:space="preserve">              Preparado                                                                             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</si>
</sst>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3" xfId="0" applyFont="1" applyBorder="1" applyAlignment="1" applyProtection="1">
      <alignment horizontal="left"/>
      <protection locked="0"/>
    </xf>
    <xf numFmtId="164" fontId="3" fillId="0" borderId="3" xfId="1" applyFont="1" applyBorder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4" fontId="3" fillId="0" borderId="0" xfId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3" borderId="0" xfId="0" applyFont="1" applyFill="1" applyAlignment="1">
      <alignment vertical="top" wrapText="1"/>
    </xf>
    <xf numFmtId="164" fontId="3" fillId="3" borderId="0" xfId="0" applyNumberFormat="1" applyFont="1" applyFill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64" fontId="2" fillId="2" borderId="1" xfId="1" applyFont="1" applyFill="1" applyBorder="1" applyAlignment="1" applyProtection="1">
      <alignment horizontal="center" vertical="center" wrapText="1"/>
      <protection locked="0"/>
    </xf>
    <xf numFmtId="164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180975</xdr:rowOff>
    </xdr:from>
    <xdr:ext cx="1495425" cy="550566"/>
    <xdr:pic>
      <xdr:nvPicPr>
        <xdr:cNvPr id="2" name="Imagen 1">
          <a:extLst>
            <a:ext uri="{FF2B5EF4-FFF2-40B4-BE49-F238E27FC236}">
              <a16:creationId xmlns:a16="http://schemas.microsoft.com/office/drawing/2014/main" id="{B553AAB5-CD78-4D3B-8AB5-02A2FF35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495425" cy="550566"/>
        </a:xfrm>
        <a:prstGeom prst="rect">
          <a:avLst/>
        </a:prstGeom>
      </xdr:spPr>
    </xdr:pic>
    <xdr:clientData/>
  </xdr:oneCellAnchor>
  <xdr:twoCellAnchor>
    <xdr:from>
      <xdr:col>0</xdr:col>
      <xdr:colOff>204108</xdr:colOff>
      <xdr:row>67</xdr:row>
      <xdr:rowOff>0</xdr:rowOff>
    </xdr:from>
    <xdr:to>
      <xdr:col>0</xdr:col>
      <xdr:colOff>1823358</xdr:colOff>
      <xdr:row>67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9722908-E896-46AA-BDE6-7DC42660FA17}"/>
            </a:ext>
          </a:extLst>
        </xdr:cNvPr>
        <xdr:cNvCxnSpPr/>
      </xdr:nvCxnSpPr>
      <xdr:spPr>
        <a:xfrm>
          <a:off x="204108" y="8654143"/>
          <a:ext cx="161925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4125686</xdr:colOff>
      <xdr:row>67</xdr:row>
      <xdr:rowOff>2721</xdr:rowOff>
    </xdr:from>
    <xdr:to>
      <xdr:col>0</xdr:col>
      <xdr:colOff>5744936</xdr:colOff>
      <xdr:row>67</xdr:row>
      <xdr:rowOff>16328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2AC99AD-B36E-4164-A9AA-923878A1ABAC}"/>
            </a:ext>
          </a:extLst>
        </xdr:cNvPr>
        <xdr:cNvCxnSpPr/>
      </xdr:nvCxnSpPr>
      <xdr:spPr>
        <a:xfrm>
          <a:off x="4125686" y="8656864"/>
          <a:ext cx="161925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6CB1-D7CF-47F7-9179-3834D5AC1812}">
  <dimension ref="A2:B70"/>
  <sheetViews>
    <sheetView tabSelected="1" view="pageBreakPreview" topLeftCell="A25" zoomScale="70" zoomScaleNormal="100" zoomScaleSheetLayoutView="70" workbookViewId="0">
      <selection activeCell="F52" sqref="F52"/>
    </sheetView>
  </sheetViews>
  <sheetFormatPr baseColWidth="10" defaultRowHeight="15" x14ac:dyDescent="0.25"/>
  <cols>
    <col min="1" max="1" width="95" customWidth="1"/>
    <col min="2" max="2" width="31.140625" customWidth="1"/>
  </cols>
  <sheetData>
    <row r="2" spans="1:2" ht="18" x14ac:dyDescent="0.25">
      <c r="A2" s="16" t="s">
        <v>55</v>
      </c>
      <c r="B2" s="16"/>
    </row>
    <row r="3" spans="1:2" ht="15" customHeight="1" x14ac:dyDescent="0.25">
      <c r="A3" s="16" t="s">
        <v>58</v>
      </c>
      <c r="B3" s="16"/>
    </row>
    <row r="4" spans="1:2" ht="15" customHeight="1" x14ac:dyDescent="0.25">
      <c r="A4" s="16"/>
      <c r="B4" s="16"/>
    </row>
    <row r="5" spans="1:2" ht="18" x14ac:dyDescent="0.25">
      <c r="A5" s="17" t="s">
        <v>56</v>
      </c>
      <c r="B5" s="17"/>
    </row>
    <row r="6" spans="1:2" x14ac:dyDescent="0.25">
      <c r="A6" s="18" t="s">
        <v>0</v>
      </c>
      <c r="B6" s="19" t="s">
        <v>1</v>
      </c>
    </row>
    <row r="7" spans="1:2" x14ac:dyDescent="0.25">
      <c r="A7" s="18"/>
      <c r="B7" s="20"/>
    </row>
    <row r="8" spans="1:2" x14ac:dyDescent="0.25">
      <c r="A8" s="1" t="s">
        <v>2</v>
      </c>
      <c r="B8" s="2">
        <f>SUM(B9+B15+B25+B35+B44+B51+B66+B69)</f>
        <v>159671257</v>
      </c>
    </row>
    <row r="9" spans="1:2" x14ac:dyDescent="0.25">
      <c r="A9" s="3" t="s">
        <v>3</v>
      </c>
      <c r="B9" s="4">
        <f>SUM(B10:B14)</f>
        <v>108757301</v>
      </c>
    </row>
    <row r="10" spans="1:2" x14ac:dyDescent="0.25">
      <c r="A10" s="5" t="s">
        <v>4</v>
      </c>
      <c r="B10" s="6">
        <v>91220401</v>
      </c>
    </row>
    <row r="11" spans="1:2" x14ac:dyDescent="0.25">
      <c r="A11" s="5" t="s">
        <v>5</v>
      </c>
      <c r="B11" s="6">
        <v>3720000</v>
      </c>
    </row>
    <row r="12" spans="1:2" x14ac:dyDescent="0.25">
      <c r="A12" s="5" t="s">
        <v>6</v>
      </c>
      <c r="B12" s="6">
        <v>150000</v>
      </c>
    </row>
    <row r="13" spans="1:2" hidden="1" x14ac:dyDescent="0.25">
      <c r="A13" s="5" t="s">
        <v>7</v>
      </c>
      <c r="B13" s="6">
        <v>0</v>
      </c>
    </row>
    <row r="14" spans="1:2" x14ac:dyDescent="0.25">
      <c r="A14" s="5" t="s">
        <v>8</v>
      </c>
      <c r="B14" s="6">
        <v>13666900</v>
      </c>
    </row>
    <row r="15" spans="1:2" x14ac:dyDescent="0.25">
      <c r="A15" s="3" t="s">
        <v>9</v>
      </c>
      <c r="B15" s="4">
        <f t="shared" ref="B15" si="0">SUM(B16:B24)</f>
        <v>24879106</v>
      </c>
    </row>
    <row r="16" spans="1:2" x14ac:dyDescent="0.25">
      <c r="A16" s="5" t="s">
        <v>10</v>
      </c>
      <c r="B16" s="6">
        <v>14894000</v>
      </c>
    </row>
    <row r="17" spans="1:2" x14ac:dyDescent="0.25">
      <c r="A17" s="5" t="s">
        <v>11</v>
      </c>
      <c r="B17" s="6">
        <v>300000</v>
      </c>
    </row>
    <row r="18" spans="1:2" x14ac:dyDescent="0.25">
      <c r="A18" s="5" t="s">
        <v>12</v>
      </c>
      <c r="B18" s="6">
        <v>200000</v>
      </c>
    </row>
    <row r="19" spans="1:2" x14ac:dyDescent="0.25">
      <c r="A19" s="5" t="s">
        <v>13</v>
      </c>
      <c r="B19" s="6">
        <v>86894</v>
      </c>
    </row>
    <row r="20" spans="1:2" x14ac:dyDescent="0.25">
      <c r="A20" s="5" t="s">
        <v>14</v>
      </c>
      <c r="B20" s="6">
        <v>400000</v>
      </c>
    </row>
    <row r="21" spans="1:2" x14ac:dyDescent="0.25">
      <c r="A21" s="5" t="s">
        <v>15</v>
      </c>
      <c r="B21" s="6">
        <v>2050000</v>
      </c>
    </row>
    <row r="22" spans="1:2" x14ac:dyDescent="0.25">
      <c r="A22" s="5" t="s">
        <v>16</v>
      </c>
      <c r="B22" s="6">
        <v>2342000</v>
      </c>
    </row>
    <row r="23" spans="1:2" x14ac:dyDescent="0.25">
      <c r="A23" s="5" t="s">
        <v>17</v>
      </c>
      <c r="B23" s="6">
        <v>1400000</v>
      </c>
    </row>
    <row r="24" spans="1:2" x14ac:dyDescent="0.25">
      <c r="A24" s="5" t="s">
        <v>18</v>
      </c>
      <c r="B24" s="6">
        <v>3206212</v>
      </c>
    </row>
    <row r="25" spans="1:2" x14ac:dyDescent="0.25">
      <c r="A25" s="3" t="s">
        <v>19</v>
      </c>
      <c r="B25" s="4">
        <f>SUM(B26:B34)</f>
        <v>16447250</v>
      </c>
    </row>
    <row r="26" spans="1:2" x14ac:dyDescent="0.25">
      <c r="A26" s="5" t="s">
        <v>20</v>
      </c>
      <c r="B26" s="6">
        <v>800800</v>
      </c>
    </row>
    <row r="27" spans="1:2" x14ac:dyDescent="0.25">
      <c r="A27" s="5" t="s">
        <v>21</v>
      </c>
      <c r="B27" s="6">
        <v>368600</v>
      </c>
    </row>
    <row r="28" spans="1:2" x14ac:dyDescent="0.25">
      <c r="A28" s="5" t="s">
        <v>22</v>
      </c>
      <c r="B28" s="6">
        <v>995000</v>
      </c>
    </row>
    <row r="29" spans="1:2" x14ac:dyDescent="0.25">
      <c r="A29" s="5" t="s">
        <v>23</v>
      </c>
      <c r="B29" s="6">
        <v>70000</v>
      </c>
    </row>
    <row r="30" spans="1:2" x14ac:dyDescent="0.25">
      <c r="A30" s="5" t="s">
        <v>24</v>
      </c>
      <c r="B30" s="6">
        <v>30000</v>
      </c>
    </row>
    <row r="31" spans="1:2" x14ac:dyDescent="0.25">
      <c r="A31" s="5" t="s">
        <v>25</v>
      </c>
      <c r="B31" s="6">
        <v>2140000</v>
      </c>
    </row>
    <row r="32" spans="1:2" x14ac:dyDescent="0.25">
      <c r="A32" s="5" t="s">
        <v>26</v>
      </c>
      <c r="B32" s="6">
        <v>9047000</v>
      </c>
    </row>
    <row r="33" spans="1:2" hidden="1" x14ac:dyDescent="0.25">
      <c r="A33" s="5" t="s">
        <v>27</v>
      </c>
      <c r="B33" s="6">
        <v>0</v>
      </c>
    </row>
    <row r="34" spans="1:2" x14ac:dyDescent="0.25">
      <c r="A34" s="5" t="s">
        <v>28</v>
      </c>
      <c r="B34" s="6">
        <v>2995850</v>
      </c>
    </row>
    <row r="35" spans="1:2" hidden="1" x14ac:dyDescent="0.25">
      <c r="A35" s="3" t="s">
        <v>29</v>
      </c>
      <c r="B35" s="4">
        <f t="shared" ref="B35" si="1">SUM(B36:B43)</f>
        <v>0</v>
      </c>
    </row>
    <row r="36" spans="1:2" hidden="1" x14ac:dyDescent="0.25">
      <c r="A36" s="5" t="s">
        <v>30</v>
      </c>
      <c r="B36" s="6">
        <v>0</v>
      </c>
    </row>
    <row r="37" spans="1:2" hidden="1" x14ac:dyDescent="0.25">
      <c r="A37" s="5" t="s">
        <v>31</v>
      </c>
      <c r="B37" s="6">
        <v>0</v>
      </c>
    </row>
    <row r="38" spans="1:2" hidden="1" x14ac:dyDescent="0.25">
      <c r="A38" s="5" t="s">
        <v>32</v>
      </c>
      <c r="B38" s="6">
        <v>0</v>
      </c>
    </row>
    <row r="39" spans="1:2" hidden="1" x14ac:dyDescent="0.25">
      <c r="A39" s="5" t="s">
        <v>33</v>
      </c>
      <c r="B39" s="6">
        <v>0</v>
      </c>
    </row>
    <row r="40" spans="1:2" hidden="1" x14ac:dyDescent="0.25">
      <c r="A40" s="5" t="s">
        <v>34</v>
      </c>
      <c r="B40" s="6">
        <v>0</v>
      </c>
    </row>
    <row r="41" spans="1:2" hidden="1" x14ac:dyDescent="0.25">
      <c r="A41" s="5" t="s">
        <v>35</v>
      </c>
      <c r="B41" s="6">
        <v>0</v>
      </c>
    </row>
    <row r="42" spans="1:2" hidden="1" x14ac:dyDescent="0.25">
      <c r="A42" s="5" t="s">
        <v>36</v>
      </c>
      <c r="B42" s="6">
        <v>0</v>
      </c>
    </row>
    <row r="43" spans="1:2" hidden="1" x14ac:dyDescent="0.25">
      <c r="A43" s="5" t="s">
        <v>37</v>
      </c>
      <c r="B43" s="6">
        <v>0</v>
      </c>
    </row>
    <row r="44" spans="1:2" hidden="1" x14ac:dyDescent="0.25">
      <c r="A44" s="3" t="s">
        <v>38</v>
      </c>
      <c r="B44" s="4">
        <f t="shared" ref="B44" si="2">SUM(B45:B50)</f>
        <v>0</v>
      </c>
    </row>
    <row r="45" spans="1:2" hidden="1" x14ac:dyDescent="0.25">
      <c r="A45" s="5" t="s">
        <v>39</v>
      </c>
      <c r="B45" s="6">
        <v>0</v>
      </c>
    </row>
    <row r="46" spans="1:2" hidden="1" x14ac:dyDescent="0.25">
      <c r="A46" s="5" t="s">
        <v>40</v>
      </c>
      <c r="B46" s="6">
        <v>0</v>
      </c>
    </row>
    <row r="47" spans="1:2" hidden="1" x14ac:dyDescent="0.25">
      <c r="A47" s="5" t="s">
        <v>41</v>
      </c>
      <c r="B47" s="6">
        <v>0</v>
      </c>
    </row>
    <row r="48" spans="1:2" hidden="1" x14ac:dyDescent="0.25">
      <c r="A48" s="5" t="s">
        <v>42</v>
      </c>
      <c r="B48" s="6">
        <v>0</v>
      </c>
    </row>
    <row r="49" spans="1:2" hidden="1" x14ac:dyDescent="0.25">
      <c r="A49" s="5" t="s">
        <v>43</v>
      </c>
      <c r="B49" s="6">
        <v>0</v>
      </c>
    </row>
    <row r="50" spans="1:2" hidden="1" x14ac:dyDescent="0.25">
      <c r="A50" s="5" t="s">
        <v>44</v>
      </c>
      <c r="B50" s="6">
        <v>0</v>
      </c>
    </row>
    <row r="51" spans="1:2" x14ac:dyDescent="0.25">
      <c r="A51" s="3" t="s">
        <v>45</v>
      </c>
      <c r="B51" s="4">
        <f>SUM(B52:B60)</f>
        <v>9587600</v>
      </c>
    </row>
    <row r="52" spans="1:2" x14ac:dyDescent="0.25">
      <c r="A52" s="5" t="s">
        <v>46</v>
      </c>
      <c r="B52" s="6">
        <v>1100000</v>
      </c>
    </row>
    <row r="53" spans="1:2" x14ac:dyDescent="0.25">
      <c r="A53" s="5" t="s">
        <v>47</v>
      </c>
      <c r="B53" s="6">
        <v>1580000</v>
      </c>
    </row>
    <row r="54" spans="1:2" x14ac:dyDescent="0.25">
      <c r="A54" s="5" t="s">
        <v>48</v>
      </c>
      <c r="B54" s="6">
        <v>5500000</v>
      </c>
    </row>
    <row r="55" spans="1:2" x14ac:dyDescent="0.25">
      <c r="A55" s="5" t="s">
        <v>49</v>
      </c>
      <c r="B55" s="6">
        <v>203600</v>
      </c>
    </row>
    <row r="56" spans="1:2" hidden="1" x14ac:dyDescent="0.25">
      <c r="A56" s="5" t="s">
        <v>50</v>
      </c>
      <c r="B56" s="6">
        <v>0</v>
      </c>
    </row>
    <row r="57" spans="1:2" hidden="1" x14ac:dyDescent="0.25">
      <c r="A57" s="5" t="s">
        <v>51</v>
      </c>
      <c r="B57" s="6">
        <v>0</v>
      </c>
    </row>
    <row r="58" spans="1:2" hidden="1" x14ac:dyDescent="0.25">
      <c r="A58" s="5" t="s">
        <v>52</v>
      </c>
      <c r="B58" s="6">
        <v>0</v>
      </c>
    </row>
    <row r="59" spans="1:2" hidden="1" x14ac:dyDescent="0.25">
      <c r="A59" s="5" t="s">
        <v>53</v>
      </c>
      <c r="B59" s="6">
        <v>0</v>
      </c>
    </row>
    <row r="60" spans="1:2" x14ac:dyDescent="0.25">
      <c r="A60" s="5" t="s">
        <v>54</v>
      </c>
      <c r="B60" s="6">
        <v>1204000</v>
      </c>
    </row>
    <row r="61" spans="1:2" x14ac:dyDescent="0.25">
      <c r="A61" s="10" t="s">
        <v>57</v>
      </c>
      <c r="B61" s="11">
        <f>+B51+B25+B15+B9</f>
        <v>159671257</v>
      </c>
    </row>
    <row r="62" spans="1:2" x14ac:dyDescent="0.25">
      <c r="A62" s="8"/>
      <c r="B62" s="8"/>
    </row>
    <row r="63" spans="1:2" x14ac:dyDescent="0.25">
      <c r="A63" s="8"/>
      <c r="B63" s="7"/>
    </row>
    <row r="64" spans="1:2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9"/>
    </row>
    <row r="67" spans="1:2" x14ac:dyDescent="0.25">
      <c r="A67" s="13"/>
    </row>
    <row r="68" spans="1:2" x14ac:dyDescent="0.25">
      <c r="A68" s="14" t="s">
        <v>60</v>
      </c>
    </row>
    <row r="69" spans="1:2" x14ac:dyDescent="0.25">
      <c r="A69" s="15" t="s">
        <v>59</v>
      </c>
    </row>
    <row r="70" spans="1:2" ht="15.75" x14ac:dyDescent="0.25">
      <c r="A70" s="12"/>
    </row>
  </sheetData>
  <mergeCells count="6">
    <mergeCell ref="A2:B2"/>
    <mergeCell ref="A3:B3"/>
    <mergeCell ref="A5:B5"/>
    <mergeCell ref="A4:B4"/>
    <mergeCell ref="A6:A7"/>
    <mergeCell ref="B6:B7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Prep. Aprob.</vt:lpstr>
      <vt:lpstr>'Prep. Aprob.'!Área_de_impresión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López</cp:lastModifiedBy>
  <cp:lastPrinted>2023-03-21T17:48:37Z</cp:lastPrinted>
  <dcterms:created xsi:type="dcterms:W3CDTF">2023-03-21T17:01:27Z</dcterms:created>
  <dcterms:modified xsi:type="dcterms:W3CDTF">2023-03-22T12:20:41Z</dcterms:modified>
</cp:coreProperties>
</file>