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49117AE-9046-4B32-90EF-037922A14B28}" xr6:coauthVersionLast="47" xr6:coauthVersionMax="47" xr10:uidLastSave="{00000000-0000-0000-0000-000000000000}"/>
  <bookViews>
    <workbookView xWindow="20370" yWindow="-120" windowWidth="20730" windowHeight="11160" xr2:uid="{4B6EA68C-B791-4519-B035-D0FE2F97342B}"/>
  </bookViews>
  <sheets>
    <sheet name="TRAMITE DE PENSION" sheetId="1" r:id="rId1"/>
  </sheets>
  <definedNames>
    <definedName name="_xlnm.Print_Area" localSheetId="0">'TRAMITE DE PENSION'!$A$2:$N$23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N11" i="1" s="1"/>
  <c r="M10" i="1"/>
  <c r="N10" i="1"/>
  <c r="G11" i="1"/>
  <c r="H11" i="1"/>
  <c r="I11" i="1"/>
  <c r="J11" i="1"/>
  <c r="K11" i="1"/>
  <c r="L11" i="1"/>
  <c r="M11" i="1"/>
</calcChain>
</file>

<file path=xl/sharedStrings.xml><?xml version="1.0" encoding="utf-8"?>
<sst xmlns="http://schemas.openxmlformats.org/spreadsheetml/2006/main" count="30" uniqueCount="28">
  <si>
    <t>TOTAL GENERAL</t>
  </si>
  <si>
    <t>MASCULINO</t>
  </si>
  <si>
    <t xml:space="preserve">TRAMITE DE PENSION </t>
  </si>
  <si>
    <t>OBRERO</t>
  </si>
  <si>
    <t>DEPARTAMENTO DE BIOTECNOLOGIA VEGETAL (CEBIVE)</t>
  </si>
  <si>
    <t>ALBERTO VASQUEZ</t>
  </si>
  <si>
    <t>2</t>
  </si>
  <si>
    <t xml:space="preserve">ANALISTA </t>
  </si>
  <si>
    <t>PLANIFICACIÓN Y DESARROLLO</t>
  </si>
  <si>
    <t>FELIX MARIA RIVAS SIERRA</t>
  </si>
  <si>
    <t>1</t>
  </si>
  <si>
    <t>NETO</t>
  </si>
  <si>
    <t>TOTAL DESC.</t>
  </si>
  <si>
    <t>OTROS DESC.</t>
  </si>
  <si>
    <t>SFS</t>
  </si>
  <si>
    <t>S. SOCIAL</t>
  </si>
  <si>
    <t>SEGURO SEGVIDA</t>
  </si>
  <si>
    <t>ISR</t>
  </si>
  <si>
    <t>SUELDO BRUTO (RD$)</t>
  </si>
  <si>
    <t>GENERO</t>
  </si>
  <si>
    <t>ESTATUS PERSONAL</t>
  </si>
  <si>
    <t>FUNCION</t>
  </si>
  <si>
    <t>DEPARTAMENTO</t>
  </si>
  <si>
    <t>NOMBRE</t>
  </si>
  <si>
    <t>NO.</t>
  </si>
  <si>
    <t>Nómina de Sueldos: Trámite de Pensión Programa 01</t>
  </si>
  <si>
    <t xml:space="preserve"> Agosto 2023</t>
  </si>
  <si>
    <t>INSTITUTO DE INNOVACION EN BIOTECNOLOGIA 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</si>
</sst>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Arial Black"/>
      <family val="2"/>
      <charset val="1"/>
    </font>
    <font>
      <b/>
      <sz val="14"/>
      <name val="Arial Black"/>
      <family val="2"/>
    </font>
    <font>
      <sz val="11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8"/>
      <name val="Arial Black"/>
      <family val="2"/>
      <charset val="1"/>
    </font>
    <font>
      <sz val="18"/>
      <color rgb="FF00000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0" fontId="13" fillId="0" borderId="0" xfId="0" applyFon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6" fillId="4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7" fillId="0" borderId="0" xfId="0" applyFont="1"/>
    <xf numFmtId="0" fontId="16" fillId="4" borderId="0" xfId="0" applyFont="1" applyFill="1" applyAlignment="1">
      <alignment horizontal="left" vertical="center"/>
    </xf>
    <xf numFmtId="17" fontId="16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16" fillId="4" borderId="0" xfId="0" applyFont="1" applyFill="1" applyAlignment="1">
      <alignment horizontal="center" vertical="top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7" fontId="16" fillId="4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C5EE016D-9328-47A1-8E64-413F94A93AD8}"/>
            </a:ext>
          </a:extLst>
        </xdr:cNvPr>
        <xdr:cNvSpPr/>
      </xdr:nvSpPr>
      <xdr:spPr>
        <a:xfrm>
          <a:off x="4268715" y="159120"/>
          <a:ext cx="0" cy="4163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2007720</xdr:colOff>
      <xdr:row>0</xdr:row>
      <xdr:rowOff>1440</xdr:rowOff>
    </xdr:from>
    <xdr:ext cx="5313095" cy="360"/>
    <xdr:pic>
      <xdr:nvPicPr>
        <xdr:cNvPr id="3" name="Imagen 2">
          <a:extLst>
            <a:ext uri="{FF2B5EF4-FFF2-40B4-BE49-F238E27FC236}">
              <a16:creationId xmlns:a16="http://schemas.microsoft.com/office/drawing/2014/main" id="{D30A9980-F6A5-4EA2-A1DD-F91556177EE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1217145" y="1440"/>
          <a:ext cx="5313095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492392</xdr:colOff>
      <xdr:row>1</xdr:row>
      <xdr:rowOff>127001</xdr:rowOff>
    </xdr:from>
    <xdr:ext cx="2107933" cy="501650"/>
    <xdr:pic>
      <xdr:nvPicPr>
        <xdr:cNvPr id="4" name="Imagen 3">
          <a:extLst>
            <a:ext uri="{FF2B5EF4-FFF2-40B4-BE49-F238E27FC236}">
              <a16:creationId xmlns:a16="http://schemas.microsoft.com/office/drawing/2014/main" id="{2DA366F6-3912-4A5A-B3A0-B4E4AE59881C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30792" y="317501"/>
          <a:ext cx="2107933" cy="5016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459B-37BB-4F0E-BA31-D4988EF48EAF}">
  <sheetPr>
    <pageSetUpPr fitToPage="1"/>
  </sheetPr>
  <dimension ref="A1:P26"/>
  <sheetViews>
    <sheetView tabSelected="1" view="pageBreakPreview" zoomScale="40" zoomScaleNormal="100" zoomScaleSheetLayoutView="40" zoomScalePageLayoutView="39" workbookViewId="0">
      <selection activeCell="E15" sqref="E15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35" customFormat="1" ht="37.5" customHeight="1" x14ac:dyDescent="0.5">
      <c r="E1" s="40"/>
    </row>
    <row r="2" spans="1:16" s="35" customFormat="1" ht="37.5" customHeight="1" x14ac:dyDescent="0.5">
      <c r="A2" s="38"/>
      <c r="B2" s="38"/>
      <c r="C2" s="38"/>
      <c r="D2" s="38"/>
      <c r="E2" s="39"/>
      <c r="F2" s="38"/>
      <c r="G2" s="38"/>
      <c r="H2" s="38"/>
      <c r="I2" s="38"/>
      <c r="J2" s="38"/>
      <c r="K2" s="38"/>
      <c r="L2" s="38"/>
      <c r="M2" s="38"/>
      <c r="N2" s="38"/>
    </row>
    <row r="3" spans="1:16" s="35" customFormat="1" ht="24.75" customHeight="1" x14ac:dyDescent="0.5">
      <c r="A3" s="38"/>
      <c r="B3" s="38"/>
      <c r="C3" s="38"/>
      <c r="D3" s="38"/>
      <c r="E3" s="39"/>
      <c r="F3" s="38"/>
      <c r="G3" s="38"/>
      <c r="H3" s="38"/>
      <c r="I3" s="38"/>
      <c r="J3" s="38"/>
      <c r="K3" s="38"/>
      <c r="L3" s="38"/>
      <c r="M3" s="38"/>
      <c r="N3" s="38"/>
    </row>
    <row r="4" spans="1:16" s="35" customFormat="1" ht="27.75" customHeight="1" x14ac:dyDescent="0.5">
      <c r="A4" s="43" t="s">
        <v>27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6" s="35" customFormat="1" ht="27.75" customHeight="1" x14ac:dyDescent="0.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/>
    </row>
    <row r="6" spans="1:16" s="35" customFormat="1" ht="27.75" customHeight="1" x14ac:dyDescent="0.5">
      <c r="A6" s="43" t="s">
        <v>25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6"/>
      <c r="P6" s="36"/>
    </row>
    <row r="7" spans="1:16" s="43" customFormat="1" ht="37.5" customHeight="1" x14ac:dyDescent="0.25"/>
    <row r="8" spans="1:16" s="22" customFormat="1" ht="37.5" customHeight="1" x14ac:dyDescent="0.45">
      <c r="A8" s="34" t="s">
        <v>24</v>
      </c>
      <c r="B8" s="32" t="s">
        <v>23</v>
      </c>
      <c r="C8" s="33" t="s">
        <v>22</v>
      </c>
      <c r="D8" s="32" t="s">
        <v>21</v>
      </c>
      <c r="E8" s="33" t="s">
        <v>20</v>
      </c>
      <c r="F8" s="33" t="s">
        <v>19</v>
      </c>
      <c r="G8" s="33" t="s">
        <v>18</v>
      </c>
      <c r="H8" s="32" t="s">
        <v>17</v>
      </c>
      <c r="I8" s="33" t="s">
        <v>16</v>
      </c>
      <c r="J8" s="32" t="s">
        <v>15</v>
      </c>
      <c r="K8" s="33" t="s">
        <v>14</v>
      </c>
      <c r="L8" s="33" t="s">
        <v>13</v>
      </c>
      <c r="M8" s="33" t="s">
        <v>12</v>
      </c>
      <c r="N8" s="32" t="s">
        <v>11</v>
      </c>
    </row>
    <row r="9" spans="1:16" s="29" customFormat="1" ht="37.5" customHeight="1" x14ac:dyDescent="0.45">
      <c r="A9" s="28" t="s">
        <v>10</v>
      </c>
      <c r="B9" s="31" t="s">
        <v>9</v>
      </c>
      <c r="C9" s="25" t="s">
        <v>8</v>
      </c>
      <c r="D9" s="25" t="s">
        <v>7</v>
      </c>
      <c r="E9" s="26" t="s">
        <v>2</v>
      </c>
      <c r="F9" s="25" t="s">
        <v>1</v>
      </c>
      <c r="G9" s="30">
        <v>50000</v>
      </c>
      <c r="H9" s="23">
        <v>1854</v>
      </c>
      <c r="I9" s="23">
        <v>25</v>
      </c>
      <c r="J9" s="23">
        <v>1435</v>
      </c>
      <c r="K9" s="23">
        <v>1520</v>
      </c>
      <c r="L9" s="23">
        <v>4860</v>
      </c>
      <c r="M9" s="23">
        <f>+H9+I9+J9+K9+L9</f>
        <v>9694</v>
      </c>
      <c r="N9" s="23">
        <f>+G9-M9</f>
        <v>40306</v>
      </c>
    </row>
    <row r="10" spans="1:16" s="22" customFormat="1" ht="37.5" customHeight="1" x14ac:dyDescent="0.45">
      <c r="A10" s="28" t="s">
        <v>6</v>
      </c>
      <c r="B10" s="25" t="s">
        <v>5</v>
      </c>
      <c r="C10" s="25" t="s">
        <v>4</v>
      </c>
      <c r="D10" s="27" t="s">
        <v>3</v>
      </c>
      <c r="E10" s="26" t="s">
        <v>2</v>
      </c>
      <c r="F10" s="25" t="s">
        <v>1</v>
      </c>
      <c r="G10" s="24">
        <v>10000</v>
      </c>
      <c r="H10" s="23">
        <v>0</v>
      </c>
      <c r="I10" s="23">
        <v>25</v>
      </c>
      <c r="J10" s="23">
        <v>287</v>
      </c>
      <c r="K10" s="23">
        <v>304</v>
      </c>
      <c r="L10" s="23">
        <v>0</v>
      </c>
      <c r="M10" s="23">
        <f>+H10+I10+J10+K10+L10</f>
        <v>616</v>
      </c>
      <c r="N10" s="23">
        <f>+G10-M10</f>
        <v>9384</v>
      </c>
    </row>
    <row r="11" spans="1:16" ht="37.5" customHeight="1" x14ac:dyDescent="0.45">
      <c r="A11" s="44" t="s">
        <v>0</v>
      </c>
      <c r="B11" s="45"/>
      <c r="C11" s="45"/>
      <c r="D11" s="45"/>
      <c r="E11" s="45"/>
      <c r="F11" s="46"/>
      <c r="G11" s="20">
        <f t="shared" ref="G11:N11" si="0">SUM(G9:G10)</f>
        <v>60000</v>
      </c>
      <c r="H11" s="20">
        <f t="shared" si="0"/>
        <v>1854</v>
      </c>
      <c r="I11" s="21">
        <f t="shared" si="0"/>
        <v>50</v>
      </c>
      <c r="J11" s="20">
        <f t="shared" si="0"/>
        <v>1722</v>
      </c>
      <c r="K11" s="20">
        <f t="shared" si="0"/>
        <v>1824</v>
      </c>
      <c r="L11" s="20">
        <f t="shared" si="0"/>
        <v>4860</v>
      </c>
      <c r="M11" s="20">
        <f t="shared" si="0"/>
        <v>10310</v>
      </c>
      <c r="N11" s="20">
        <f t="shared" si="0"/>
        <v>49690</v>
      </c>
    </row>
    <row r="12" spans="1:16" ht="37.5" customHeight="1" x14ac:dyDescent="0.4">
      <c r="A12" s="10"/>
      <c r="B12" s="8"/>
      <c r="C12" s="8"/>
      <c r="D12" s="8"/>
      <c r="E12" s="9"/>
      <c r="F12" s="8"/>
      <c r="G12" s="7"/>
      <c r="H12" s="6"/>
      <c r="I12" s="6"/>
      <c r="J12" s="6"/>
      <c r="K12" s="6"/>
      <c r="L12" s="6"/>
      <c r="M12" s="6"/>
      <c r="N12" s="6"/>
    </row>
    <row r="13" spans="1:16" ht="37.5" customHeight="1" x14ac:dyDescent="0.4">
      <c r="A13" s="10"/>
      <c r="B13" s="8"/>
      <c r="C13" s="8"/>
      <c r="D13" s="8"/>
      <c r="E13" s="9"/>
      <c r="F13" s="8"/>
      <c r="G13" s="7"/>
      <c r="H13" s="6"/>
      <c r="I13" s="6"/>
      <c r="J13" s="6"/>
      <c r="K13" s="6"/>
      <c r="L13" s="6"/>
      <c r="M13" s="6"/>
      <c r="N13" s="6"/>
    </row>
    <row r="14" spans="1:16" ht="37.5" customHeight="1" x14ac:dyDescent="0.4">
      <c r="A14" s="10"/>
      <c r="B14" s="8"/>
      <c r="C14" s="8"/>
      <c r="D14" s="8"/>
      <c r="E14" s="9"/>
      <c r="F14" s="8"/>
      <c r="G14" s="7"/>
      <c r="H14" s="6"/>
      <c r="I14" s="6"/>
      <c r="J14" s="6"/>
      <c r="K14" s="6"/>
      <c r="L14" s="6"/>
      <c r="M14" s="6"/>
      <c r="N14" s="19"/>
    </row>
    <row r="15" spans="1:16" ht="37.5" customHeight="1" x14ac:dyDescent="0.4">
      <c r="A15" s="10"/>
      <c r="B15" s="8"/>
      <c r="C15" s="8"/>
      <c r="D15" s="8"/>
      <c r="E15" s="9"/>
      <c r="F15" s="8"/>
      <c r="G15" s="7"/>
      <c r="H15" s="6"/>
      <c r="I15" s="6"/>
      <c r="J15" s="6"/>
      <c r="K15" s="6"/>
      <c r="L15" s="6"/>
      <c r="M15" s="6"/>
      <c r="N15" s="6"/>
    </row>
    <row r="16" spans="1:16" ht="37.5" customHeight="1" x14ac:dyDescent="0.45">
      <c r="A16" s="15"/>
      <c r="B16" s="13"/>
      <c r="C16" s="13"/>
      <c r="D16" s="13"/>
      <c r="E16" s="14"/>
      <c r="F16" s="13"/>
      <c r="G16" s="12"/>
      <c r="H16" s="12"/>
      <c r="I16" s="12"/>
      <c r="J16" s="12"/>
      <c r="K16" s="11"/>
      <c r="L16" s="11"/>
      <c r="M16" s="11"/>
      <c r="N16" s="6"/>
    </row>
    <row r="17" spans="1:16" ht="37.5" customHeight="1" x14ac:dyDescent="0.5">
      <c r="A17" s="15"/>
      <c r="B17" s="17"/>
      <c r="C17" s="17"/>
      <c r="D17" s="17"/>
      <c r="E17" s="18"/>
      <c r="F17" s="17"/>
      <c r="G17" s="16"/>
      <c r="H17" s="16"/>
      <c r="I17" s="16"/>
      <c r="J17" s="16"/>
      <c r="K17" s="41"/>
      <c r="L17" s="11"/>
      <c r="M17" s="11"/>
      <c r="N17" s="6"/>
    </row>
    <row r="18" spans="1:16" ht="28.5" customHeight="1" x14ac:dyDescent="0.5">
      <c r="A18" s="15"/>
      <c r="B18" s="17"/>
      <c r="C18" s="17"/>
      <c r="D18" s="17"/>
      <c r="E18" s="18"/>
      <c r="F18" s="17"/>
      <c r="G18" s="16"/>
      <c r="H18" s="16"/>
      <c r="I18" s="16"/>
      <c r="J18" s="42"/>
      <c r="K18" s="12"/>
      <c r="L18" s="11"/>
      <c r="M18" s="11"/>
      <c r="N18" s="6"/>
    </row>
    <row r="19" spans="1:16" ht="37.5" customHeight="1" x14ac:dyDescent="0.45">
      <c r="A19" s="15"/>
      <c r="B19" s="13"/>
      <c r="C19" s="13"/>
      <c r="D19" s="13"/>
      <c r="E19" s="14"/>
      <c r="F19" s="13"/>
      <c r="G19" s="12"/>
      <c r="H19" s="12"/>
      <c r="I19" s="12"/>
      <c r="J19" s="12"/>
      <c r="K19" s="11"/>
      <c r="L19" s="11"/>
      <c r="M19" s="11"/>
      <c r="N19" s="6"/>
    </row>
    <row r="20" spans="1:16" ht="37.5" customHeight="1" x14ac:dyDescent="0.45">
      <c r="A20" s="15"/>
      <c r="B20" s="13"/>
      <c r="C20" s="13"/>
      <c r="D20" s="13"/>
      <c r="E20" s="14"/>
      <c r="F20" s="13"/>
      <c r="G20" s="12"/>
      <c r="H20" s="11"/>
      <c r="I20" s="11"/>
      <c r="J20" s="11"/>
      <c r="K20" s="11"/>
      <c r="L20" s="11"/>
      <c r="M20" s="11"/>
      <c r="N20" s="6"/>
    </row>
    <row r="21" spans="1:16" ht="37.5" customHeight="1" x14ac:dyDescent="0.45">
      <c r="A21" s="15"/>
      <c r="B21" s="13"/>
      <c r="C21" s="13"/>
      <c r="D21" s="13"/>
      <c r="E21" s="14"/>
      <c r="F21" s="13"/>
      <c r="G21" s="12"/>
      <c r="H21" s="11"/>
      <c r="I21" s="11"/>
      <c r="J21" s="11"/>
      <c r="K21" s="11"/>
      <c r="L21" s="11"/>
      <c r="M21" s="11"/>
      <c r="N21" s="6"/>
    </row>
    <row r="22" spans="1:16" ht="37.5" customHeight="1" x14ac:dyDescent="0.4">
      <c r="A22" s="10"/>
      <c r="B22" s="8"/>
      <c r="C22" s="8"/>
      <c r="D22" s="8"/>
      <c r="E22" s="9"/>
      <c r="F22" s="8"/>
      <c r="G22" s="7"/>
      <c r="H22" s="6"/>
      <c r="I22" s="6"/>
      <c r="J22" s="6"/>
      <c r="K22" s="6"/>
      <c r="L22" s="6"/>
      <c r="M22" s="6"/>
      <c r="N22" s="6"/>
    </row>
    <row r="23" spans="1:16" ht="37.5" customHeight="1" x14ac:dyDescent="0.4">
      <c r="A23" s="10"/>
      <c r="B23" s="8"/>
      <c r="C23" s="8"/>
      <c r="D23" s="8"/>
      <c r="E23" s="9"/>
      <c r="F23" s="8"/>
      <c r="G23" s="7"/>
      <c r="H23" s="6"/>
      <c r="I23" s="6"/>
      <c r="J23" s="6"/>
      <c r="K23" s="6"/>
      <c r="L23" s="6"/>
      <c r="M23" s="6"/>
      <c r="N23" s="6"/>
    </row>
    <row r="24" spans="1:16" ht="37.5" customHeight="1" x14ac:dyDescent="0.45">
      <c r="A24" s="5"/>
      <c r="B24" s="3"/>
      <c r="C24" s="3"/>
      <c r="D24" s="3"/>
      <c r="E24" s="4"/>
      <c r="F24" s="3"/>
      <c r="G24" s="5"/>
      <c r="H24" s="5"/>
      <c r="I24" s="5"/>
      <c r="J24" s="5"/>
      <c r="K24" s="5"/>
      <c r="L24" s="3"/>
      <c r="M24" s="3"/>
      <c r="N24" s="3"/>
    </row>
    <row r="25" spans="1:16" ht="37.5" customHeight="1" x14ac:dyDescent="0.45">
      <c r="A25" s="2"/>
      <c r="B25" s="3"/>
      <c r="C25" s="3"/>
      <c r="D25" s="3"/>
      <c r="E25" s="4"/>
      <c r="F25" s="3"/>
      <c r="G25" s="2"/>
      <c r="H25" s="2"/>
      <c r="I25" s="2"/>
      <c r="J25" s="2"/>
      <c r="K25" s="2"/>
      <c r="L25" s="3"/>
      <c r="M25" s="3"/>
      <c r="N25" s="3"/>
      <c r="O25" s="2"/>
      <c r="P25" s="2"/>
    </row>
    <row r="26" spans="1:16" ht="37.5" customHeight="1" x14ac:dyDescent="0.45">
      <c r="A26" s="2"/>
      <c r="B26" s="3"/>
      <c r="C26" s="3"/>
      <c r="D26" s="3"/>
      <c r="E26" s="4"/>
      <c r="F26" s="3"/>
      <c r="G26" s="2"/>
      <c r="H26" s="2"/>
      <c r="I26" s="2"/>
      <c r="J26" s="2"/>
      <c r="K26" s="2"/>
      <c r="L26" s="3"/>
      <c r="M26" s="3"/>
      <c r="N26" s="3"/>
      <c r="O26" s="2"/>
      <c r="P26" s="2"/>
    </row>
  </sheetData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Lopez</dc:creator>
  <cp:lastModifiedBy>Heiliany Lopez</cp:lastModifiedBy>
  <dcterms:created xsi:type="dcterms:W3CDTF">2023-09-18T17:47:30Z</dcterms:created>
  <dcterms:modified xsi:type="dcterms:W3CDTF">2023-09-18T17:49:22Z</dcterms:modified>
</cp:coreProperties>
</file>