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0EAAF37C-284C-4458-8367-2CED9CC5B4B8}" xr6:coauthVersionLast="47" xr6:coauthVersionMax="47" xr10:uidLastSave="{00000000-0000-0000-0000-000000000000}"/>
  <workbookProtection workbookAlgorithmName="SHA-512" workbookHashValue="LXa7dEB/0Kis5ohO0OEGghhmh82TsuD2Dv1vRZJJlHwNjM8HkzPzMwuW0KRURWjFXiPyA+HYbOXREx1kXYAqaQ==" workbookSaltValue="1Qjaw5l443eClkvnN2AIxw==" workbookSpinCount="100000" lockStructure="1"/>
  <bookViews>
    <workbookView xWindow="20370" yWindow="-120" windowWidth="20730" windowHeight="11160" xr2:uid="{6C905552-EA51-4879-8F10-6F0BADE2E2C0}"/>
  </bookViews>
  <sheets>
    <sheet name="TRAMITE DE PENSION" sheetId="1" r:id="rId1"/>
  </sheets>
  <definedNames>
    <definedName name="_xlnm.Print_Area" localSheetId="0">'TRAMITE DE PENSION'!$A$2:$N$23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M10" i="1"/>
  <c r="N10" i="1"/>
  <c r="G11" i="1"/>
  <c r="H11" i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<sst xmlns="http://schemas.openxmlformats.org/spreadsheetml/2006/main" count="34" uniqueCount="32">
  <si>
    <t xml:space="preserve">              Director Ejecutivo</t>
  </si>
  <si>
    <t xml:space="preserve">         Enc. Depto. Recursos Humanos</t>
  </si>
  <si>
    <t xml:space="preserve">Aprobado por : Ing. Osmar Olivo </t>
  </si>
  <si>
    <t xml:space="preserve"> Revisado Por: Licda. Alba Marina De Paula</t>
  </si>
  <si>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</si>
  <si>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</si>
  <si>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</si>
  <si>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</si>
  <si>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</si>
  <si>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</si>
  <si>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2</t>
  </si>
  <si>
    <t xml:space="preserve">ANALISTA </t>
  </si>
  <si>
    <t>PLANIFICACIÓN Y DESARROLLO</t>
  </si>
  <si>
    <t>FELIX MARIA RIVAS SIERRA</t>
  </si>
  <si>
    <t>1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</si>
  <si>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</si>
  <si>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</si>
  <si>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</si>
  <si>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</si>
  <si>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</si>
  <si>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</si>
  <si>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</si>
  <si>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</si>
  <si>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</si>
  <si>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</si>
  <si>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</si>
  <si>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</si>
  <si>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</si>
  <si>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</si>
  <si>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</si>
  <si>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>OCTUBRE 2023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</si>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</sst>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11" fillId="0" borderId="0" xfId="0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center"/>
    </xf>
    <xf numFmtId="0" fontId="13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9" fontId="7" fillId="2" borderId="2" xfId="0" applyNumberFormat="1" applyFont="1" applyFill="1" applyBorder="1" applyAlignment="1">
      <alignment horizontal="center"/>
    </xf>
    <xf numFmtId="0" fontId="14" fillId="0" borderId="0" xfId="0" applyFont="1"/>
    <xf numFmtId="4" fontId="6" fillId="4" borderId="2" xfId="0" applyNumberFormat="1" applyFont="1" applyFill="1" applyBorder="1"/>
    <xf numFmtId="0" fontId="6" fillId="4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7" fillId="0" borderId="0" xfId="0" applyFont="1"/>
    <xf numFmtId="0" fontId="16" fillId="4" borderId="0" xfId="0" applyFont="1" applyFill="1" applyAlignment="1">
      <alignment horizontal="left" vertical="center"/>
    </xf>
    <xf numFmtId="17" fontId="16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4" borderId="0" xfId="0" applyFont="1" applyFill="1" applyAlignment="1">
      <alignment horizontal="center" vertical="top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7" fontId="16" fillId="4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3A12E42-2E89-4049-BBBA-39D607B7EB8B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13095" cy="360"/>
    <xdr:pic>
      <xdr:nvPicPr>
        <xdr:cNvPr id="3" name="Imagen 2">
          <a:extLst>
            <a:ext uri="{FF2B5EF4-FFF2-40B4-BE49-F238E27FC236}">
              <a16:creationId xmlns:a16="http://schemas.microsoft.com/office/drawing/2014/main" id="{BF39AD8E-0C3C-4337-8DAB-1C76CEE167E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13095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492392</xdr:colOff>
      <xdr:row>1</xdr:row>
      <xdr:rowOff>127001</xdr:rowOff>
    </xdr:from>
    <xdr:ext cx="2107933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0F6A03B8-19F1-400C-8F2D-5B218E8C667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30792" y="317501"/>
          <a:ext cx="2107933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0383-0B60-4B6C-B8B4-69D5C9153B12}">
  <sheetPr>
    <pageSetUpPr fitToPage="1"/>
  </sheetPr>
  <dimension ref="A1:P26"/>
  <sheetViews>
    <sheetView tabSelected="1" view="pageBreakPreview" zoomScale="40" zoomScaleNormal="100" zoomScaleSheetLayoutView="40" zoomScalePageLayoutView="39" workbookViewId="0">
      <selection activeCell="E18" sqref="E18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39" customFormat="1" ht="37.5" customHeight="1" x14ac:dyDescent="0.5">
      <c r="E1" s="44"/>
    </row>
    <row r="2" spans="1:16" s="39" customFormat="1" ht="37.5" customHeight="1" x14ac:dyDescent="0.5">
      <c r="A2" s="42"/>
      <c r="B2" s="42"/>
      <c r="C2" s="42"/>
      <c r="D2" s="42"/>
      <c r="E2" s="43"/>
      <c r="F2" s="42"/>
      <c r="G2" s="42"/>
      <c r="H2" s="42"/>
      <c r="I2" s="42"/>
      <c r="J2" s="42"/>
      <c r="K2" s="42"/>
      <c r="L2" s="42"/>
      <c r="M2" s="42"/>
      <c r="N2" s="42"/>
    </row>
    <row r="3" spans="1:16" s="39" customFormat="1" ht="24.75" customHeight="1" x14ac:dyDescent="0.5">
      <c r="A3" s="42"/>
      <c r="B3" s="42"/>
      <c r="C3" s="42"/>
      <c r="D3" s="42"/>
      <c r="E3" s="43"/>
      <c r="F3" s="42"/>
      <c r="G3" s="42"/>
      <c r="H3" s="42"/>
      <c r="I3" s="42"/>
      <c r="J3" s="42"/>
      <c r="K3" s="42"/>
      <c r="L3" s="42"/>
      <c r="M3" s="42"/>
      <c r="N3" s="42"/>
    </row>
    <row r="4" spans="1:16" s="39" customFormat="1" ht="27.75" customHeight="1" x14ac:dyDescent="0.5">
      <c r="A4" s="45" t="s">
        <v>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s="39" customFormat="1" ht="27.75" customHeight="1" x14ac:dyDescent="0.5">
      <c r="A5" s="49" t="s">
        <v>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1"/>
    </row>
    <row r="6" spans="1:16" s="39" customFormat="1" ht="27.75" customHeight="1" x14ac:dyDescent="0.5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0"/>
      <c r="P6" s="40"/>
    </row>
    <row r="7" spans="1:16" s="45" customFormat="1" ht="37.5" customHeight="1" x14ac:dyDescent="0.25"/>
    <row r="8" spans="1:16" s="26" customFormat="1" ht="50.25" customHeight="1" x14ac:dyDescent="0.45">
      <c r="A8" s="38" t="s">
        <v>28</v>
      </c>
      <c r="B8" s="36" t="s">
        <v>27</v>
      </c>
      <c r="C8" s="37" t="s">
        <v>26</v>
      </c>
      <c r="D8" s="36" t="s">
        <v>25</v>
      </c>
      <c r="E8" s="37" t="s">
        <v>24</v>
      </c>
      <c r="F8" s="37" t="s">
        <v>23</v>
      </c>
      <c r="G8" s="37" t="s">
        <v>22</v>
      </c>
      <c r="H8" s="36" t="s">
        <v>21</v>
      </c>
      <c r="I8" s="37" t="s">
        <v>20</v>
      </c>
      <c r="J8" s="36" t="s">
        <v>19</v>
      </c>
      <c r="K8" s="37" t="s">
        <v>18</v>
      </c>
      <c r="L8" s="37" t="s">
        <v>17</v>
      </c>
      <c r="M8" s="37" t="s">
        <v>16</v>
      </c>
      <c r="N8" s="36" t="s">
        <v>15</v>
      </c>
    </row>
    <row r="9" spans="1:16" s="33" customFormat="1" ht="37.5" customHeight="1" x14ac:dyDescent="0.45">
      <c r="A9" s="32" t="s">
        <v>14</v>
      </c>
      <c r="B9" s="35" t="s">
        <v>13</v>
      </c>
      <c r="C9" s="29" t="s">
        <v>12</v>
      </c>
      <c r="D9" s="29" t="s">
        <v>11</v>
      </c>
      <c r="E9" s="30" t="s">
        <v>6</v>
      </c>
      <c r="F9" s="29" t="s">
        <v>5</v>
      </c>
      <c r="G9" s="34">
        <v>50000</v>
      </c>
      <c r="H9" s="27">
        <v>1854</v>
      </c>
      <c r="I9" s="27">
        <v>25</v>
      </c>
      <c r="J9" s="27">
        <v>1435</v>
      </c>
      <c r="K9" s="27">
        <v>1520</v>
      </c>
      <c r="L9" s="27">
        <v>4860</v>
      </c>
      <c r="M9" s="27">
        <f>+H9+I9+J9+K9+L9</f>
        <v>9694</v>
      </c>
      <c r="N9" s="27">
        <f>+G9-M9</f>
        <v>40306</v>
      </c>
    </row>
    <row r="10" spans="1:16" s="26" customFormat="1" ht="37.5" customHeight="1" x14ac:dyDescent="0.45">
      <c r="A10" s="32" t="s">
        <v>10</v>
      </c>
      <c r="B10" s="29" t="s">
        <v>9</v>
      </c>
      <c r="C10" s="29" t="s">
        <v>8</v>
      </c>
      <c r="D10" s="31" t="s">
        <v>7</v>
      </c>
      <c r="E10" s="30" t="s">
        <v>6</v>
      </c>
      <c r="F10" s="29" t="s">
        <v>5</v>
      </c>
      <c r="G10" s="28">
        <v>10000</v>
      </c>
      <c r="H10" s="27">
        <v>0</v>
      </c>
      <c r="I10" s="27">
        <v>25</v>
      </c>
      <c r="J10" s="27">
        <v>287</v>
      </c>
      <c r="K10" s="27">
        <v>304</v>
      </c>
      <c r="L10" s="27">
        <v>0</v>
      </c>
      <c r="M10" s="27">
        <f>+H10+I10+J10+K10+L10</f>
        <v>616</v>
      </c>
      <c r="N10" s="27">
        <f>+G10-M10</f>
        <v>9384</v>
      </c>
    </row>
    <row r="11" spans="1:16" ht="37.5" customHeight="1" x14ac:dyDescent="0.45">
      <c r="A11" s="46" t="s">
        <v>4</v>
      </c>
      <c r="B11" s="47"/>
      <c r="C11" s="47"/>
      <c r="D11" s="47"/>
      <c r="E11" s="47"/>
      <c r="F11" s="48"/>
      <c r="G11" s="24">
        <f t="shared" ref="G11:N11" si="0">SUM(G9:G10)</f>
        <v>60000</v>
      </c>
      <c r="H11" s="24">
        <f t="shared" si="0"/>
        <v>1854</v>
      </c>
      <c r="I11" s="25">
        <f t="shared" si="0"/>
        <v>50</v>
      </c>
      <c r="J11" s="24">
        <f t="shared" si="0"/>
        <v>1722</v>
      </c>
      <c r="K11" s="24">
        <f t="shared" si="0"/>
        <v>1824</v>
      </c>
      <c r="L11" s="24">
        <f t="shared" si="0"/>
        <v>4860</v>
      </c>
      <c r="M11" s="24">
        <f t="shared" si="0"/>
        <v>10310</v>
      </c>
      <c r="N11" s="24">
        <f t="shared" si="0"/>
        <v>49690</v>
      </c>
    </row>
    <row r="12" spans="1:16" ht="37.5" customHeight="1" x14ac:dyDescent="0.4">
      <c r="A12" s="10"/>
      <c r="B12" s="8"/>
      <c r="C12" s="8"/>
      <c r="D12" s="8"/>
      <c r="E12" s="9"/>
      <c r="F12" s="8"/>
      <c r="G12" s="7"/>
      <c r="H12" s="6"/>
      <c r="I12" s="6"/>
      <c r="J12" s="6"/>
      <c r="K12" s="6"/>
      <c r="L12" s="6"/>
      <c r="M12" s="6"/>
      <c r="N12" s="6"/>
    </row>
    <row r="13" spans="1:16" ht="37.5" customHeight="1" x14ac:dyDescent="0.4">
      <c r="A13" s="10"/>
      <c r="B13" s="8"/>
      <c r="C13" s="8"/>
      <c r="D13" s="8"/>
      <c r="E13" s="9"/>
      <c r="F13" s="8"/>
      <c r="G13" s="7"/>
      <c r="H13" s="6"/>
      <c r="I13" s="6"/>
      <c r="J13" s="6"/>
      <c r="K13" s="6"/>
      <c r="L13" s="6"/>
      <c r="M13" s="6"/>
      <c r="N13" s="6"/>
    </row>
    <row r="14" spans="1:16" ht="37.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23"/>
    </row>
    <row r="15" spans="1:16" ht="37.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6"/>
    </row>
    <row r="16" spans="1:16" ht="37.5" customHeight="1" thickBot="1" x14ac:dyDescent="0.5">
      <c r="A16" s="15"/>
      <c r="B16" s="22"/>
      <c r="C16" s="13"/>
      <c r="D16" s="13"/>
      <c r="E16" s="14"/>
      <c r="F16" s="13"/>
      <c r="G16" s="12"/>
      <c r="H16" s="21"/>
      <c r="I16" s="21"/>
      <c r="J16" s="21"/>
      <c r="K16" s="11"/>
      <c r="L16" s="11"/>
      <c r="M16" s="11"/>
      <c r="N16" s="6"/>
    </row>
    <row r="17" spans="1:16" ht="37.5" customHeight="1" x14ac:dyDescent="0.5">
      <c r="A17" s="15"/>
      <c r="B17" s="18" t="s">
        <v>3</v>
      </c>
      <c r="C17" s="18"/>
      <c r="D17" s="18"/>
      <c r="E17" s="19"/>
      <c r="F17" s="18"/>
      <c r="G17" s="17"/>
      <c r="H17" s="17" t="s">
        <v>2</v>
      </c>
      <c r="I17" s="17"/>
      <c r="J17" s="17"/>
      <c r="K17" s="20"/>
      <c r="L17" s="11"/>
      <c r="M17" s="11"/>
      <c r="N17" s="6"/>
    </row>
    <row r="18" spans="1:16" ht="28.5" customHeight="1" x14ac:dyDescent="0.5">
      <c r="A18" s="15"/>
      <c r="B18" s="18" t="s">
        <v>1</v>
      </c>
      <c r="C18" s="18"/>
      <c r="D18" s="18"/>
      <c r="E18" s="19"/>
      <c r="F18" s="18"/>
      <c r="G18" s="17"/>
      <c r="H18" s="17" t="s">
        <v>0</v>
      </c>
      <c r="I18" s="17"/>
      <c r="J18" s="16"/>
      <c r="K18" s="12"/>
      <c r="L18" s="11"/>
      <c r="M18" s="11"/>
      <c r="N18" s="6"/>
    </row>
    <row r="19" spans="1:16" ht="37.5" customHeight="1" x14ac:dyDescent="0.45">
      <c r="A19" s="15"/>
      <c r="B19" s="13"/>
      <c r="C19" s="13"/>
      <c r="D19" s="13"/>
      <c r="E19" s="14"/>
      <c r="F19" s="13"/>
      <c r="G19" s="12"/>
      <c r="H19" s="12"/>
      <c r="I19" s="12"/>
      <c r="J19" s="12"/>
      <c r="K19" s="11"/>
      <c r="L19" s="11"/>
      <c r="M19" s="11"/>
      <c r="N19" s="6"/>
    </row>
    <row r="20" spans="1:16" ht="37.5" customHeight="1" x14ac:dyDescent="0.45">
      <c r="A20" s="15"/>
      <c r="B20" s="13"/>
      <c r="C20" s="13"/>
      <c r="D20" s="13"/>
      <c r="E20" s="14"/>
      <c r="F20" s="13"/>
      <c r="G20" s="12"/>
      <c r="H20" s="11"/>
      <c r="I20" s="11"/>
      <c r="J20" s="11"/>
      <c r="K20" s="11"/>
      <c r="L20" s="11"/>
      <c r="M20" s="11"/>
      <c r="N20" s="6"/>
    </row>
    <row r="21" spans="1:16" ht="37.5" customHeight="1" x14ac:dyDescent="0.45">
      <c r="A21" s="15"/>
      <c r="B21" s="13"/>
      <c r="C21" s="13"/>
      <c r="D21" s="13"/>
      <c r="E21" s="14"/>
      <c r="F21" s="13"/>
      <c r="G21" s="12"/>
      <c r="H21" s="11"/>
      <c r="I21" s="11"/>
      <c r="J21" s="11"/>
      <c r="K21" s="11"/>
      <c r="L21" s="11"/>
      <c r="M21" s="11"/>
      <c r="N21" s="6"/>
    </row>
    <row r="22" spans="1:16" ht="37.5" customHeight="1" x14ac:dyDescent="0.4">
      <c r="A22" s="10"/>
      <c r="B22" s="8"/>
      <c r="C22" s="8"/>
      <c r="D22" s="8"/>
      <c r="E22" s="9"/>
      <c r="F22" s="8"/>
      <c r="G22" s="7"/>
      <c r="H22" s="6"/>
      <c r="I22" s="6"/>
      <c r="J22" s="6"/>
      <c r="K22" s="6"/>
      <c r="L22" s="6"/>
      <c r="M22" s="6"/>
      <c r="N22" s="6"/>
    </row>
    <row r="23" spans="1:16" ht="37.5" customHeight="1" x14ac:dyDescent="0.4">
      <c r="A23" s="10"/>
      <c r="B23" s="8"/>
      <c r="C23" s="8"/>
      <c r="D23" s="8"/>
      <c r="E23" s="9"/>
      <c r="F23" s="8"/>
      <c r="G23" s="7"/>
      <c r="H23" s="6"/>
      <c r="I23" s="6"/>
      <c r="J23" s="6"/>
      <c r="K23" s="6"/>
      <c r="L23" s="6"/>
      <c r="M23" s="6"/>
      <c r="N23" s="6"/>
    </row>
    <row r="24" spans="1:16" ht="37.5" customHeight="1" x14ac:dyDescent="0.45">
      <c r="A24" s="5"/>
      <c r="B24" s="3"/>
      <c r="C24" s="3"/>
      <c r="D24" s="3"/>
      <c r="E24" s="4"/>
      <c r="F24" s="3"/>
      <c r="G24" s="5"/>
      <c r="H24" s="5"/>
      <c r="I24" s="5"/>
      <c r="J24" s="5"/>
      <c r="K24" s="5"/>
      <c r="L24" s="3"/>
      <c r="M24" s="3"/>
      <c r="N24" s="3"/>
    </row>
    <row r="25" spans="1:16" ht="37.5" customHeight="1" x14ac:dyDescent="0.45">
      <c r="A25" s="2"/>
      <c r="B25" s="3"/>
      <c r="C25" s="3"/>
      <c r="D25" s="3"/>
      <c r="E25" s="4"/>
      <c r="F25" s="3"/>
      <c r="G25" s="2"/>
      <c r="H25" s="2"/>
      <c r="I25" s="2"/>
      <c r="J25" s="2"/>
      <c r="K25" s="2"/>
      <c r="L25" s="3"/>
      <c r="M25" s="3"/>
      <c r="N25" s="3"/>
      <c r="O25" s="2"/>
      <c r="P25" s="2"/>
    </row>
    <row r="26" spans="1:16" ht="37.5" customHeight="1" x14ac:dyDescent="0.45">
      <c r="A26" s="2"/>
      <c r="B26" s="3"/>
      <c r="C26" s="3"/>
      <c r="D26" s="3"/>
      <c r="E26" s="4"/>
      <c r="F26" s="3"/>
      <c r="G26" s="2"/>
      <c r="H26" s="2"/>
      <c r="I26" s="2"/>
      <c r="J26" s="2"/>
      <c r="K26" s="2"/>
      <c r="L26" s="3"/>
      <c r="M26" s="3"/>
      <c r="N26" s="3"/>
      <c r="O26" s="2"/>
      <c r="P26" s="2"/>
    </row>
  </sheetData>
  <sheetProtection algorithmName="SHA-512" hashValue="hIcWvZDc55adWFmqAXfKlMV7xwXHeBkzbAlN0GrKMuzSqdNgA5CLll+KTYxGuB10KRPy3RKuCNC1cHMfMeoZxA==" saltValue="OqbXfGBSuHyXaxDfTgrGpA==" spinCount="100000" sheet="1" objects="1" scenarios="1"/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dcterms:created xsi:type="dcterms:W3CDTF">2023-11-15T16:42:59Z</dcterms:created>
  <dcterms:modified xsi:type="dcterms:W3CDTF">2023-11-15T16:44:43Z</dcterms:modified>
</cp:coreProperties>
</file>