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6F48AA97-8B27-4BD8-B413-2F8C5B8B614C}" xr6:coauthVersionLast="47" xr6:coauthVersionMax="47" xr10:uidLastSave="{00000000-0000-0000-0000-000000000000}"/>
  <workbookProtection workbookAlgorithmName="SHA-512" workbookHashValue="/WfffifHPANawNSQ3ysvRm/MWF94uzplgBSOpiusIaNB8qgNXHVEbQlLoy/BdiCmfXj03LHLUr3uoegBxj9/jQ==" workbookSaltValue="y3eRE+F7mirR05QFoY/Oyw==" workbookSpinCount="100000" lockStructure="1"/>
  <bookViews>
    <workbookView xWindow="-120" yWindow="-120" windowWidth="20730" windowHeight="11160" xr2:uid="{A999DB82-89EB-4220-9C4C-E2F319248876}"/>
  </bookViews>
  <sheets>
    <sheet name="TRAMITE DE PENSION" sheetId="1" r:id="rId1"/>
  </sheets>
  <definedNames>
    <definedName name="_xlnm.Print_Area" localSheetId="0">'TRAMITE DE PENSION'!$A$2:$N$23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K11" i="1"/>
  <c r="J11" i="1"/>
  <c r="I11" i="1"/>
  <c r="H11" i="1"/>
  <c r="G11" i="1"/>
  <c r="M10" i="1"/>
  <c r="N10" i="1" s="1"/>
  <c r="M9" i="1"/>
  <c r="M11" i="1" s="1"/>
  <c r="N9" i="1" l="1"/>
  <c r="N11" i="1" s="1"/>
</calcChain>
</file>

<file path=xl/sharedStrings.xml><?xml version="1.0" encoding="utf-8"?>
<sst xmlns="http://schemas.openxmlformats.org/spreadsheetml/2006/main" count="34" uniqueCount="32">
  <si>
    <t>INSTITUTO DE INNOVACION EN BIOTECNOLOGIA E INDUSTRIA</t>
  </si>
  <si>
    <t>NOVIEMBRE 2023</t>
  </si>
  <si>
    <t>Nómina de Sueldos: Trámite de Pensión Programa 01</t>
  </si>
  <si>
    <t>NO.</t>
  </si>
  <si>
    <t>NOMBRE</t>
  </si>
  <si>
    <t>DEPARTAMENTO</t>
  </si>
  <si>
    <t>FUNCION</t>
  </si>
  <si>
    <t>ESTATUS PERSONAL</t>
  </si>
  <si>
    <t>GENERO</t>
  </si>
  <si>
    <t>SUELDO BRUTO (RD$)</t>
  </si>
  <si>
    <t>ISR</t>
  </si>
  <si>
    <t>SEGURO SEGVIDA</t>
  </si>
  <si>
    <t>S. SOCIAL</t>
  </si>
  <si>
    <t>SFS</t>
  </si>
  <si>
    <t>OTROS DESC.</t>
  </si>
  <si>
    <t>TOTAL DESC.</t>
  </si>
  <si>
    <t>NETO</t>
  </si>
  <si>
    <t>1</t>
  </si>
  <si>
    <t>FELIX MARIA RIVAS SIERRA</t>
  </si>
  <si>
    <t>PLANIFICACIÓN Y DESARROLLO</t>
  </si>
  <si>
    <t xml:space="preserve">ANALISTA </t>
  </si>
  <si>
    <t xml:space="preserve">TRAMITE DE PENSION </t>
  </si>
  <si>
    <t>MASCULINO</t>
  </si>
  <si>
    <t>2</t>
  </si>
  <si>
    <t>ALBERTO VASQUEZ</t>
  </si>
  <si>
    <t>DEPARTAMENTO DE BIOTECNOLOGIA VEGETAL (CEBIVE)</t>
  </si>
  <si>
    <t>OBRERO</t>
  </si>
  <si>
    <t>TOTAL GENERAL</t>
  </si>
  <si>
    <t xml:space="preserve"> Revisado Por: Licda. Alba Marina De Paula</t>
  </si>
  <si>
    <t xml:space="preserve">Aprobado por : Ing. Osmar Olivo </t>
  </si>
  <si>
    <t xml:space="preserve">         Enc. Depto. Recursos Humanos</t>
  </si>
  <si>
    <t xml:space="preserve">              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</si>
</sst>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1"/>
      <color rgb="FF000000"/>
      <name val="Arial Black"/>
      <family val="2"/>
      <charset val="1"/>
    </font>
    <font>
      <sz val="14"/>
      <name val="Calibri"/>
      <family val="2"/>
      <charset val="1"/>
    </font>
    <font>
      <sz val="14"/>
      <color rgb="FF000000"/>
      <name val="Arial Black"/>
      <family val="2"/>
      <charset val="1"/>
    </font>
    <font>
      <b/>
      <sz val="14"/>
      <name val="Arial Black"/>
      <family val="2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b/>
      <sz val="11"/>
      <color rgb="FFFF0000"/>
      <name val="Arial Black"/>
      <family val="2"/>
      <charset val="1"/>
    </font>
    <font>
      <sz val="14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6" fillId="0" borderId="0" xfId="0" applyFont="1"/>
    <xf numFmtId="49" fontId="7" fillId="3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4" fontId="5" fillId="2" borderId="1" xfId="0" applyNumberFormat="1" applyFont="1" applyFill="1" applyBorder="1"/>
    <xf numFmtId="4" fontId="5" fillId="0" borderId="1" xfId="0" applyNumberFormat="1" applyFont="1" applyBorder="1" applyAlignment="1">
      <alignment horizontal="center"/>
    </xf>
    <xf numFmtId="0" fontId="8" fillId="0" borderId="0" xfId="0" applyFont="1"/>
    <xf numFmtId="0" fontId="5" fillId="0" borderId="1" xfId="0" applyFont="1" applyBorder="1"/>
    <xf numFmtId="4" fontId="5" fillId="0" borderId="1" xfId="0" applyNumberFormat="1" applyFont="1" applyBorder="1"/>
    <xf numFmtId="4" fontId="5" fillId="3" borderId="1" xfId="0" applyNumberFormat="1" applyFont="1" applyFill="1" applyBorder="1" applyAlignment="1">
      <alignment horizontal="left"/>
    </xf>
    <xf numFmtId="4" fontId="5" fillId="3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4" fontId="11" fillId="0" borderId="0" xfId="0" applyNumberFormat="1" applyFont="1" applyAlignment="1">
      <alignment horizontal="left"/>
    </xf>
    <xf numFmtId="4" fontId="11" fillId="0" borderId="0" xfId="0" applyNumberFormat="1" applyFont="1" applyAlignment="1">
      <alignment horizontal="center"/>
    </xf>
    <xf numFmtId="4" fontId="1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4" fontId="5" fillId="0" borderId="5" xfId="0" applyNumberFormat="1" applyFont="1" applyBorder="1" applyAlignment="1">
      <alignment horizontal="left"/>
    </xf>
    <xf numFmtId="4" fontId="5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left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 vertical="top"/>
    </xf>
    <xf numFmtId="17" fontId="3" fillId="2" borderId="0" xfId="0" applyNumberFormat="1" applyFont="1" applyFill="1" applyAlignment="1">
      <alignment horizontal="center" vertical="top"/>
    </xf>
    <xf numFmtId="0" fontId="9" fillId="4" borderId="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61404425-8652-42FA-885F-31636F23AC30}"/>
            </a:ext>
          </a:extLst>
        </xdr:cNvPr>
        <xdr:cNvSpPr/>
      </xdr:nvSpPr>
      <xdr:spPr>
        <a:xfrm>
          <a:off x="16746465" y="159120"/>
          <a:ext cx="360435" cy="10450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3145690</xdr:colOff>
      <xdr:row>0</xdr:row>
      <xdr:rowOff>1800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99689A9-57F9-4DFA-8075-E4D7952C9C0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36345" y="1440"/>
          <a:ext cx="5319445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492392</xdr:colOff>
      <xdr:row>1</xdr:row>
      <xdr:rowOff>127001</xdr:rowOff>
    </xdr:from>
    <xdr:to>
      <xdr:col>5</xdr:col>
      <xdr:colOff>92075</xdr:colOff>
      <xdr:row>2</xdr:row>
      <xdr:rowOff>152401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5155556-76E7-417E-8720-A7761F882674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2379592" y="603251"/>
          <a:ext cx="2114283" cy="50165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68FDC-BEE8-418E-B05C-1A21D2C19F0C}">
  <sheetPr>
    <pageSetUpPr fitToPage="1"/>
  </sheetPr>
  <dimension ref="A1:P26"/>
  <sheetViews>
    <sheetView tabSelected="1" view="pageBreakPreview" zoomScale="60" zoomScaleNormal="100" zoomScalePageLayoutView="39" workbookViewId="0">
      <selection activeCell="A6" sqref="A6:N6"/>
    </sheetView>
  </sheetViews>
  <sheetFormatPr baseColWidth="10" defaultColWidth="9.140625" defaultRowHeight="37.5" customHeight="1" x14ac:dyDescent="0.25"/>
  <cols>
    <col min="1" max="1" width="6.42578125" customWidth="1"/>
    <col min="2" max="2" width="62.7109375" customWidth="1"/>
    <col min="3" max="3" width="88.28515625" customWidth="1"/>
    <col min="4" max="4" width="20.85546875" customWidth="1"/>
    <col min="5" max="5" width="37.7109375" style="44" customWidth="1"/>
    <col min="6" max="6" width="22.42578125" customWidth="1"/>
    <col min="7" max="7" width="18.140625" customWidth="1"/>
    <col min="8" max="8" width="16.7109375" customWidth="1"/>
    <col min="9" max="9" width="20.140625" customWidth="1"/>
    <col min="10" max="10" width="20.42578125" customWidth="1"/>
    <col min="11" max="11" width="17.140625" customWidth="1"/>
    <col min="12" max="12" width="19.85546875" customWidth="1"/>
    <col min="13" max="13" width="25.7109375" customWidth="1"/>
    <col min="14" max="14" width="21.28515625" customWidth="1"/>
  </cols>
  <sheetData>
    <row r="1" spans="1:16" s="1" customFormat="1" ht="37.5" customHeight="1" x14ac:dyDescent="0.5">
      <c r="E1" s="2"/>
    </row>
    <row r="2" spans="1:16" s="1" customFormat="1" ht="37.5" customHeight="1" x14ac:dyDescent="0.5">
      <c r="A2" s="3"/>
      <c r="B2" s="3"/>
      <c r="C2" s="3"/>
      <c r="D2" s="3"/>
      <c r="E2" s="4"/>
      <c r="F2" s="3"/>
      <c r="G2" s="3"/>
      <c r="H2" s="3"/>
      <c r="I2" s="3"/>
      <c r="J2" s="3"/>
      <c r="K2" s="3"/>
      <c r="L2" s="3"/>
      <c r="M2" s="3"/>
      <c r="N2" s="3"/>
    </row>
    <row r="3" spans="1:16" s="1" customFormat="1" ht="24.75" customHeight="1" x14ac:dyDescent="0.5">
      <c r="A3" s="3"/>
      <c r="B3" s="3"/>
      <c r="C3" s="3"/>
      <c r="D3" s="3"/>
      <c r="E3" s="4"/>
      <c r="F3" s="3"/>
      <c r="G3" s="3"/>
      <c r="H3" s="3"/>
      <c r="I3" s="3"/>
      <c r="J3" s="3"/>
      <c r="K3" s="3"/>
      <c r="L3" s="3"/>
      <c r="M3" s="3"/>
      <c r="N3" s="3"/>
    </row>
    <row r="4" spans="1:16" s="1" customFormat="1" ht="27.75" customHeight="1" x14ac:dyDescent="0.5">
      <c r="A4" s="45" t="s">
        <v>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6" s="1" customFormat="1" ht="27.75" customHeight="1" x14ac:dyDescent="0.5">
      <c r="A5" s="46" t="s">
        <v>1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5"/>
    </row>
    <row r="6" spans="1:16" s="1" customFormat="1" ht="27.75" customHeight="1" x14ac:dyDescent="0.5">
      <c r="A6" s="45" t="s">
        <v>2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6"/>
      <c r="P6" s="6"/>
    </row>
    <row r="7" spans="1:16" s="45" customFormat="1" ht="37.5" customHeight="1" x14ac:dyDescent="0.25"/>
    <row r="8" spans="1:16" s="10" customFormat="1" ht="50.25" customHeight="1" x14ac:dyDescent="0.45">
      <c r="A8" s="7" t="s">
        <v>3</v>
      </c>
      <c r="B8" s="8" t="s">
        <v>4</v>
      </c>
      <c r="C8" s="9" t="s">
        <v>5</v>
      </c>
      <c r="D8" s="8" t="s">
        <v>6</v>
      </c>
      <c r="E8" s="9" t="s">
        <v>7</v>
      </c>
      <c r="F8" s="9" t="s">
        <v>8</v>
      </c>
      <c r="G8" s="9" t="s">
        <v>9</v>
      </c>
      <c r="H8" s="8" t="s">
        <v>10</v>
      </c>
      <c r="I8" s="9" t="s">
        <v>11</v>
      </c>
      <c r="J8" s="8" t="s">
        <v>12</v>
      </c>
      <c r="K8" s="9" t="s">
        <v>13</v>
      </c>
      <c r="L8" s="9" t="s">
        <v>14</v>
      </c>
      <c r="M8" s="9" t="s">
        <v>15</v>
      </c>
      <c r="N8" s="8" t="s">
        <v>16</v>
      </c>
    </row>
    <row r="9" spans="1:16" s="17" customFormat="1" ht="37.5" customHeight="1" x14ac:dyDescent="0.45">
      <c r="A9" s="11" t="s">
        <v>17</v>
      </c>
      <c r="B9" s="12" t="s">
        <v>18</v>
      </c>
      <c r="C9" s="13" t="s">
        <v>19</v>
      </c>
      <c r="D9" s="13" t="s">
        <v>20</v>
      </c>
      <c r="E9" s="14" t="s">
        <v>21</v>
      </c>
      <c r="F9" s="13" t="s">
        <v>22</v>
      </c>
      <c r="G9" s="15">
        <v>50000</v>
      </c>
      <c r="H9" s="16">
        <v>1854</v>
      </c>
      <c r="I9" s="16">
        <v>25</v>
      </c>
      <c r="J9" s="16">
        <v>1435</v>
      </c>
      <c r="K9" s="16">
        <v>1520</v>
      </c>
      <c r="L9" s="16">
        <v>4860</v>
      </c>
      <c r="M9" s="16">
        <f>+H9+I9+J9+K9+L9</f>
        <v>9694</v>
      </c>
      <c r="N9" s="16">
        <f>+G9-M9</f>
        <v>40306</v>
      </c>
    </row>
    <row r="10" spans="1:16" s="10" customFormat="1" ht="37.5" customHeight="1" x14ac:dyDescent="0.45">
      <c r="A10" s="11" t="s">
        <v>23</v>
      </c>
      <c r="B10" s="13" t="s">
        <v>24</v>
      </c>
      <c r="C10" s="13" t="s">
        <v>25</v>
      </c>
      <c r="D10" s="18" t="s">
        <v>26</v>
      </c>
      <c r="E10" s="14" t="s">
        <v>21</v>
      </c>
      <c r="F10" s="13" t="s">
        <v>22</v>
      </c>
      <c r="G10" s="19">
        <v>10000</v>
      </c>
      <c r="H10" s="16">
        <v>0</v>
      </c>
      <c r="I10" s="16">
        <v>25</v>
      </c>
      <c r="J10" s="16">
        <v>287</v>
      </c>
      <c r="K10" s="16">
        <v>304</v>
      </c>
      <c r="L10" s="16">
        <v>0</v>
      </c>
      <c r="M10" s="16">
        <f>+H10+I10+J10+K10+L10</f>
        <v>616</v>
      </c>
      <c r="N10" s="16">
        <f>+G10-M10</f>
        <v>9384</v>
      </c>
    </row>
    <row r="11" spans="1:16" ht="37.5" customHeight="1" x14ac:dyDescent="0.45">
      <c r="A11" s="47" t="s">
        <v>27</v>
      </c>
      <c r="B11" s="48"/>
      <c r="C11" s="48"/>
      <c r="D11" s="48"/>
      <c r="E11" s="48"/>
      <c r="F11" s="49"/>
      <c r="G11" s="20">
        <f t="shared" ref="G11:N11" si="0">SUM(G9:G10)</f>
        <v>60000</v>
      </c>
      <c r="H11" s="20">
        <f t="shared" si="0"/>
        <v>1854</v>
      </c>
      <c r="I11" s="21">
        <f t="shared" si="0"/>
        <v>50</v>
      </c>
      <c r="J11" s="20">
        <f t="shared" si="0"/>
        <v>1722</v>
      </c>
      <c r="K11" s="20">
        <f t="shared" si="0"/>
        <v>1824</v>
      </c>
      <c r="L11" s="20">
        <f t="shared" si="0"/>
        <v>4860</v>
      </c>
      <c r="M11" s="20">
        <f t="shared" si="0"/>
        <v>10310</v>
      </c>
      <c r="N11" s="20">
        <f t="shared" si="0"/>
        <v>49690</v>
      </c>
    </row>
    <row r="12" spans="1:16" ht="37.5" customHeight="1" x14ac:dyDescent="0.4">
      <c r="A12" s="22"/>
      <c r="B12" s="23"/>
      <c r="C12" s="23"/>
      <c r="D12" s="23"/>
      <c r="E12" s="24"/>
      <c r="F12" s="23"/>
      <c r="G12" s="25"/>
      <c r="H12" s="26"/>
      <c r="I12" s="26"/>
      <c r="J12" s="26"/>
      <c r="K12" s="26"/>
      <c r="L12" s="26"/>
      <c r="M12" s="26"/>
      <c r="N12" s="26"/>
    </row>
    <row r="13" spans="1:16" ht="37.5" customHeight="1" x14ac:dyDescent="0.4">
      <c r="A13" s="22"/>
      <c r="B13" s="23"/>
      <c r="C13" s="23"/>
      <c r="D13" s="23"/>
      <c r="E13" s="24"/>
      <c r="F13" s="23"/>
      <c r="G13" s="25"/>
      <c r="H13" s="26"/>
      <c r="I13" s="26"/>
      <c r="J13" s="26"/>
      <c r="K13" s="26"/>
      <c r="L13" s="26"/>
      <c r="M13" s="26"/>
      <c r="N13" s="26"/>
    </row>
    <row r="14" spans="1:16" ht="37.5" customHeight="1" x14ac:dyDescent="0.4">
      <c r="A14" s="22"/>
      <c r="B14" s="23"/>
      <c r="C14" s="23"/>
      <c r="D14" s="23"/>
      <c r="E14" s="24"/>
      <c r="F14" s="23"/>
      <c r="G14" s="25"/>
      <c r="H14" s="26"/>
      <c r="I14" s="26"/>
      <c r="J14" s="26"/>
      <c r="K14" s="26"/>
      <c r="L14" s="26"/>
      <c r="M14" s="26"/>
      <c r="N14" s="27"/>
    </row>
    <row r="15" spans="1:16" ht="37.5" customHeight="1" x14ac:dyDescent="0.4">
      <c r="A15" s="22"/>
      <c r="B15" s="23"/>
      <c r="C15" s="23"/>
      <c r="D15" s="23"/>
      <c r="E15" s="24"/>
      <c r="F15" s="23"/>
      <c r="G15" s="25"/>
      <c r="H15" s="26"/>
      <c r="I15" s="26"/>
      <c r="J15" s="26"/>
      <c r="K15" s="26"/>
      <c r="L15" s="26"/>
      <c r="M15" s="26"/>
      <c r="N15" s="26"/>
    </row>
    <row r="16" spans="1:16" ht="37.5" customHeight="1" thickBot="1" x14ac:dyDescent="0.5">
      <c r="A16" s="28"/>
      <c r="B16" s="29"/>
      <c r="C16" s="30"/>
      <c r="D16" s="30"/>
      <c r="E16" s="31"/>
      <c r="F16" s="30"/>
      <c r="G16" s="32"/>
      <c r="H16" s="33"/>
      <c r="I16" s="33"/>
      <c r="J16" s="33"/>
      <c r="K16" s="34"/>
      <c r="L16" s="34"/>
      <c r="M16" s="34"/>
      <c r="N16" s="26"/>
    </row>
    <row r="17" spans="1:16" ht="37.5" customHeight="1" x14ac:dyDescent="0.5">
      <c r="A17" s="28"/>
      <c r="B17" s="35" t="s">
        <v>28</v>
      </c>
      <c r="C17" s="35"/>
      <c r="D17" s="35"/>
      <c r="E17" s="36"/>
      <c r="F17" s="35"/>
      <c r="G17" s="37"/>
      <c r="H17" s="37" t="s">
        <v>29</v>
      </c>
      <c r="I17" s="37"/>
      <c r="J17" s="37"/>
      <c r="K17" s="38"/>
      <c r="L17" s="34"/>
      <c r="M17" s="34"/>
      <c r="N17" s="26"/>
    </row>
    <row r="18" spans="1:16" ht="28.5" customHeight="1" x14ac:dyDescent="0.5">
      <c r="A18" s="28"/>
      <c r="B18" s="35" t="s">
        <v>30</v>
      </c>
      <c r="C18" s="35"/>
      <c r="D18" s="35"/>
      <c r="E18" s="36"/>
      <c r="F18" s="35"/>
      <c r="G18" s="37"/>
      <c r="H18" s="37" t="s">
        <v>31</v>
      </c>
      <c r="I18" s="37"/>
      <c r="J18" s="39"/>
      <c r="K18" s="32"/>
      <c r="L18" s="34"/>
      <c r="M18" s="34"/>
      <c r="N18" s="26"/>
    </row>
    <row r="19" spans="1:16" ht="37.5" customHeight="1" x14ac:dyDescent="0.45">
      <c r="A19" s="28"/>
      <c r="B19" s="30"/>
      <c r="C19" s="30"/>
      <c r="D19" s="30"/>
      <c r="E19" s="31"/>
      <c r="F19" s="30"/>
      <c r="G19" s="32"/>
      <c r="H19" s="32"/>
      <c r="I19" s="32"/>
      <c r="J19" s="32"/>
      <c r="K19" s="34"/>
      <c r="L19" s="34"/>
      <c r="M19" s="34"/>
      <c r="N19" s="26"/>
    </row>
    <row r="20" spans="1:16" ht="37.5" customHeight="1" x14ac:dyDescent="0.45">
      <c r="A20" s="28"/>
      <c r="B20" s="30"/>
      <c r="C20" s="30"/>
      <c r="D20" s="30"/>
      <c r="E20" s="31"/>
      <c r="F20" s="30"/>
      <c r="G20" s="32"/>
      <c r="H20" s="34"/>
      <c r="I20" s="34"/>
      <c r="J20" s="34"/>
      <c r="K20" s="34"/>
      <c r="L20" s="34"/>
      <c r="M20" s="34"/>
      <c r="N20" s="26"/>
    </row>
    <row r="21" spans="1:16" ht="37.5" customHeight="1" x14ac:dyDescent="0.45">
      <c r="A21" s="28"/>
      <c r="B21" s="30"/>
      <c r="C21" s="30"/>
      <c r="D21" s="30"/>
      <c r="E21" s="31"/>
      <c r="F21" s="30"/>
      <c r="G21" s="32"/>
      <c r="H21" s="34"/>
      <c r="I21" s="34"/>
      <c r="J21" s="34"/>
      <c r="K21" s="34"/>
      <c r="L21" s="34"/>
      <c r="M21" s="34"/>
      <c r="N21" s="26"/>
    </row>
    <row r="22" spans="1:16" ht="37.5" customHeight="1" x14ac:dyDescent="0.4">
      <c r="A22" s="22"/>
      <c r="B22" s="23"/>
      <c r="C22" s="23"/>
      <c r="D22" s="23"/>
      <c r="E22" s="24"/>
      <c r="F22" s="23"/>
      <c r="G22" s="25"/>
      <c r="H22" s="26"/>
      <c r="I22" s="26"/>
      <c r="J22" s="26"/>
      <c r="K22" s="26"/>
      <c r="L22" s="26"/>
      <c r="M22" s="26"/>
      <c r="N22" s="26"/>
    </row>
    <row r="23" spans="1:16" ht="37.5" customHeight="1" x14ac:dyDescent="0.4">
      <c r="A23" s="22"/>
      <c r="B23" s="23"/>
      <c r="C23" s="23"/>
      <c r="D23" s="23"/>
      <c r="E23" s="24"/>
      <c r="F23" s="23"/>
      <c r="G23" s="25"/>
      <c r="H23" s="26"/>
      <c r="I23" s="26"/>
      <c r="J23" s="26"/>
      <c r="K23" s="26"/>
      <c r="L23" s="26"/>
      <c r="M23" s="26"/>
      <c r="N23" s="26"/>
    </row>
    <row r="24" spans="1:16" ht="37.5" customHeight="1" x14ac:dyDescent="0.45">
      <c r="A24" s="40"/>
      <c r="B24" s="41"/>
      <c r="C24" s="41"/>
      <c r="D24" s="41"/>
      <c r="E24" s="42"/>
      <c r="F24" s="41"/>
      <c r="G24" s="40"/>
      <c r="H24" s="40"/>
      <c r="I24" s="40"/>
      <c r="J24" s="40"/>
      <c r="K24" s="40"/>
      <c r="L24" s="41"/>
      <c r="M24" s="41"/>
      <c r="N24" s="41"/>
    </row>
    <row r="25" spans="1:16" ht="37.5" customHeight="1" x14ac:dyDescent="0.45">
      <c r="A25" s="43"/>
      <c r="B25" s="41"/>
      <c r="C25" s="41"/>
      <c r="D25" s="41"/>
      <c r="E25" s="42"/>
      <c r="F25" s="41"/>
      <c r="G25" s="43"/>
      <c r="H25" s="43"/>
      <c r="I25" s="43"/>
      <c r="J25" s="43"/>
      <c r="K25" s="43"/>
      <c r="L25" s="41"/>
      <c r="M25" s="41"/>
      <c r="N25" s="41"/>
      <c r="O25" s="43"/>
      <c r="P25" s="43"/>
    </row>
    <row r="26" spans="1:16" ht="37.5" customHeight="1" x14ac:dyDescent="0.45">
      <c r="A26" s="43"/>
      <c r="B26" s="41"/>
      <c r="C26" s="41"/>
      <c r="D26" s="41"/>
      <c r="E26" s="42"/>
      <c r="F26" s="41"/>
      <c r="G26" s="43"/>
      <c r="H26" s="43"/>
      <c r="I26" s="43"/>
      <c r="J26" s="43"/>
      <c r="K26" s="43"/>
      <c r="L26" s="41"/>
      <c r="M26" s="41"/>
      <c r="N26" s="41"/>
      <c r="O26" s="43"/>
      <c r="P26" s="43"/>
    </row>
  </sheetData>
  <sheetProtection algorithmName="SHA-512" hashValue="ViQJJ4HY0yAvNxaO4BxIS7Io+bgySE76Xt0sEv2CZLPTGUF8JJowbXYr7ToXd0EvOUE9MzxVKBu96DyptVcJKg==" saltValue="cIrg+ryG3abt8qTY0C/7Jg==" spinCount="100000" sheet="1" objects="1" scenarios="1"/>
  <mergeCells count="5">
    <mergeCell ref="A4:N4"/>
    <mergeCell ref="A5:N5"/>
    <mergeCell ref="A6:N6"/>
    <mergeCell ref="A7:XFD7"/>
    <mergeCell ref="A11:F11"/>
  </mergeCells>
  <printOptions horizontalCentered="1"/>
  <pageMargins left="0.21" right="0.24" top="0.55000000000000004" bottom="0.74803149606299213" header="0.17" footer="0.31496062992125984"/>
  <pageSetup paperSize="5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TRAMITE DE PENSION</vt:lpstr>
      <vt:lpstr>'TRAMITE DE PENSION'!Área_de_impresión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Heiliany Lopez</dc:creator>
  <cp:lastModifiedBy>Heiliany Lopez</cp:lastModifiedBy>
  <dcterms:created xsi:type="dcterms:W3CDTF">2023-12-14T15:01:32Z</dcterms:created>
  <dcterms:modified xsi:type="dcterms:W3CDTF">2023-12-14T15:02:35Z</dcterms:modified>
</cp:coreProperties>
</file>