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918B69F7-C826-4053-AA1B-4F24F0E266AD}" xr6:coauthVersionLast="47" xr6:coauthVersionMax="47" xr10:uidLastSave="{00000000-0000-0000-0000-000000000000}"/>
  <bookViews>
    <workbookView xWindow="-120" yWindow="-120" windowWidth="20730" windowHeight="11160" xr2:uid="{4DF1C6F1-D226-4056-84B5-4AF0DAB133F0}"/>
  </bookViews>
  <sheets>
    <sheet name="TRAMITE DE PENSION" sheetId="1" r:id="rId1"/>
  </sheets>
  <definedNames>
    <definedName name="_xlnm.Print_Area" localSheetId="0">'TRAMITE DE PENSION'!$A$2:$N$28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4" i="1"/>
  <c r="M13" i="1"/>
  <c r="N13" i="1" s="1"/>
  <c r="N12" i="1"/>
  <c r="M12" i="1"/>
  <c r="M11" i="1"/>
  <c r="N11" i="1" s="1"/>
  <c r="N10" i="1"/>
  <c r="M10" i="1"/>
  <c r="M9" i="1"/>
  <c r="M14" i="1" s="1"/>
  <c r="N9" i="1" l="1"/>
  <c r="N14" i="1" s="1"/>
</calcChain>
</file>

<file path=xl/sharedStrings.xml><?xml version="1.0" encoding="utf-8"?>
<sst xmlns="http://schemas.openxmlformats.org/spreadsheetml/2006/main" count="47" uniqueCount="35">
  <si>
    <t>INSTITUTO DE INNOVACION EN BIOTECNOLOGIA E INDUSTRIA</t>
  </si>
  <si>
    <t xml:space="preserve">        MARZO 2022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</si>
  <si>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</si>
  <si>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</si>
  <si>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</si>
  <si>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</si>
  <si>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</si>
  <si>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</si>
  <si>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</si>
  <si>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</si>
  <si>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</si>
  <si>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</si>
  <si>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</si>
  <si>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</si>
  <si>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</si>
  <si>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</si>
  <si>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</si>
  <si>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FELIX MARIA RIVAS SIERRA</t>
  </si>
  <si>
    <t>PLANIFICACIÓN Y DESARROLLO</t>
  </si>
  <si>
    <t xml:space="preserve">ANALISTA </t>
  </si>
  <si>
    <t xml:space="preserve">TRAMITE DE PENSION </t>
  </si>
  <si>
    <t>MASCULINO</t>
  </si>
  <si>
    <t>MARIA ALTAGRACIA JIMENEZ</t>
  </si>
  <si>
    <t>DEPARTAMENTO DE BIOTECNOLOGIA VEGETAL (CEBIVE)</t>
  </si>
  <si>
    <t>TECNICO</t>
  </si>
  <si>
    <t>FEMENINO</t>
  </si>
  <si>
    <t>BIENVENIDO AMANCIO</t>
  </si>
  <si>
    <t>OBRERO</t>
  </si>
  <si>
    <t>EMILIO ANTONIO MOSQUEA Y VASQUEZ</t>
  </si>
  <si>
    <t>ALBERTO VASQUEZ</t>
  </si>
  <si>
    <t>TOTAL GENERAL</t>
  </si>
  <si>
    <t xml:space="preserve"> Revisado Por: Licda. Alba Marina De Paula</t>
  </si>
  <si>
    <t xml:space="preserve">Aprobado por : Ing. Osmar Olivo </t>
  </si>
  <si>
    <t xml:space="preserve">         Enc. Depto. Recursos Humanos</t>
  </si>
  <si>
    <t xml:space="preserve">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</si>
</sst>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b/>
      <sz val="16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" fontId="6" fillId="2" borderId="1" xfId="0" applyNumberFormat="1" applyFont="1" applyFill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0" fontId="8" fillId="0" borderId="0" xfId="0" applyFont="1"/>
    <xf numFmtId="0" fontId="6" fillId="0" borderId="1" xfId="0" applyFont="1" applyBorder="1"/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left"/>
    </xf>
    <xf numFmtId="4" fontId="6" fillId="0" borderId="5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8AB097A5-8871-4C62-8839-714933D8DB80}"/>
            </a:ext>
          </a:extLst>
        </xdr:cNvPr>
        <xdr:cNvSpPr/>
      </xdr:nvSpPr>
      <xdr:spPr>
        <a:xfrm>
          <a:off x="16813140" y="159120"/>
          <a:ext cx="360435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3069490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9DE5F6-B1A4-4979-8083-98950BFBB9A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0992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1365517</xdr:colOff>
      <xdr:row>1</xdr:row>
      <xdr:rowOff>79375</xdr:rowOff>
    </xdr:from>
    <xdr:to>
      <xdr:col>4</xdr:col>
      <xdr:colOff>2190750</xdr:colOff>
      <xdr:row>2</xdr:row>
      <xdr:rowOff>269875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77523A-D574-4203-B595-E11A6E4A545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28742" y="422275"/>
          <a:ext cx="2215883" cy="533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1360-67F5-4216-85E6-FDEE8D66E779}">
  <dimension ref="A1:P31"/>
  <sheetViews>
    <sheetView tabSelected="1" view="pageBreakPreview" topLeftCell="C7" zoomScale="60" zoomScaleNormal="100" zoomScalePageLayoutView="39" workbookViewId="0">
      <selection activeCell="A5" sqref="A5:N5"/>
    </sheetView>
  </sheetViews>
  <sheetFormatPr baseColWidth="10" defaultColWidth="9.140625" defaultRowHeight="15" x14ac:dyDescent="0.25"/>
  <cols>
    <col min="1" max="1" width="6.42578125" customWidth="1"/>
    <col min="2" max="2" width="63.7109375" customWidth="1"/>
    <col min="3" max="3" width="88.28515625" customWidth="1"/>
    <col min="4" max="4" width="20.85546875" customWidth="1"/>
    <col min="5" max="5" width="37.7109375" style="50" customWidth="1"/>
    <col min="6" max="6" width="22.42578125" customWidth="1"/>
    <col min="7" max="7" width="18.140625" customWidth="1"/>
    <col min="8" max="8" width="18.28515625" customWidth="1"/>
    <col min="9" max="9" width="26.42578125" customWidth="1"/>
    <col min="10" max="10" width="22.140625" customWidth="1"/>
    <col min="11" max="11" width="18.85546875" customWidth="1"/>
    <col min="12" max="12" width="22" customWidth="1"/>
    <col min="13" max="13" width="31.28515625" customWidth="1"/>
    <col min="14" max="14" width="34.42578125" customWidth="1"/>
  </cols>
  <sheetData>
    <row r="1" spans="1:16" s="1" customFormat="1" ht="27" x14ac:dyDescent="0.5">
      <c r="E1" s="2"/>
    </row>
    <row r="2" spans="1:16" s="1" customFormat="1" ht="27" x14ac:dyDescent="0.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spans="1:16" s="1" customFormat="1" ht="27" x14ac:dyDescent="0.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</row>
    <row r="4" spans="1:16" s="1" customFormat="1" ht="27" x14ac:dyDescent="0.5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s="1" customFormat="1" ht="27" x14ac:dyDescent="0.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6" s="1" customFormat="1" ht="27" x14ac:dyDescent="0.5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8"/>
      <c r="P6" s="8"/>
    </row>
    <row r="7" spans="1:16" s="1" customFormat="1" ht="27" x14ac:dyDescent="0.5">
      <c r="A7" s="9"/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  <c r="N7" s="9"/>
    </row>
    <row r="8" spans="1:16" s="9" customFormat="1" ht="67.5" x14ac:dyDescent="0.45">
      <c r="A8" s="11" t="s">
        <v>3</v>
      </c>
      <c r="B8" s="12" t="s">
        <v>4</v>
      </c>
      <c r="C8" s="13" t="s">
        <v>5</v>
      </c>
      <c r="D8" s="12" t="s">
        <v>6</v>
      </c>
      <c r="E8" s="13" t="s">
        <v>7</v>
      </c>
      <c r="F8" s="13" t="s">
        <v>8</v>
      </c>
      <c r="G8" s="13" t="s">
        <v>9</v>
      </c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3" t="s">
        <v>15</v>
      </c>
      <c r="N8" s="12" t="s">
        <v>16</v>
      </c>
    </row>
    <row r="9" spans="1:16" s="21" customFormat="1" ht="45" customHeight="1" x14ac:dyDescent="0.45">
      <c r="A9" s="14">
        <v>1</v>
      </c>
      <c r="B9" s="15" t="s">
        <v>17</v>
      </c>
      <c r="C9" s="16" t="s">
        <v>18</v>
      </c>
      <c r="D9" s="16" t="s">
        <v>19</v>
      </c>
      <c r="E9" s="17" t="s">
        <v>20</v>
      </c>
      <c r="F9" s="16" t="s">
        <v>21</v>
      </c>
      <c r="G9" s="18">
        <v>50000</v>
      </c>
      <c r="H9" s="19">
        <v>1854</v>
      </c>
      <c r="I9" s="19">
        <v>25</v>
      </c>
      <c r="J9" s="19">
        <v>1435</v>
      </c>
      <c r="K9" s="19">
        <v>1520</v>
      </c>
      <c r="L9" s="19">
        <v>4860</v>
      </c>
      <c r="M9" s="19">
        <f>+H9+I9+J9+K9+L9</f>
        <v>9694</v>
      </c>
      <c r="N9" s="20">
        <f>+G9-M9</f>
        <v>40306</v>
      </c>
    </row>
    <row r="10" spans="1:16" s="21" customFormat="1" ht="45" customHeight="1" x14ac:dyDescent="0.45">
      <c r="A10" s="14">
        <v>2</v>
      </c>
      <c r="B10" s="16" t="s">
        <v>22</v>
      </c>
      <c r="C10" s="16" t="s">
        <v>23</v>
      </c>
      <c r="D10" s="16" t="s">
        <v>24</v>
      </c>
      <c r="E10" s="17" t="s">
        <v>20</v>
      </c>
      <c r="F10" s="16" t="s">
        <v>25</v>
      </c>
      <c r="G10" s="19">
        <v>25665.41</v>
      </c>
      <c r="H10" s="19">
        <v>0</v>
      </c>
      <c r="I10" s="19">
        <v>25</v>
      </c>
      <c r="J10" s="19">
        <v>736.6</v>
      </c>
      <c r="K10" s="19">
        <v>780.23</v>
      </c>
      <c r="L10" s="19">
        <v>0</v>
      </c>
      <c r="M10" s="19">
        <f>+H10+I10+J10+K10+L10</f>
        <v>1541.83</v>
      </c>
      <c r="N10" s="20">
        <f>+G10-M10</f>
        <v>24123.58</v>
      </c>
    </row>
    <row r="11" spans="1:16" s="21" customFormat="1" ht="45" customHeight="1" x14ac:dyDescent="0.45">
      <c r="A11" s="14">
        <v>3</v>
      </c>
      <c r="B11" s="15" t="s">
        <v>26</v>
      </c>
      <c r="C11" s="16" t="s">
        <v>23</v>
      </c>
      <c r="D11" s="16" t="s">
        <v>27</v>
      </c>
      <c r="E11" s="17" t="s">
        <v>20</v>
      </c>
      <c r="F11" s="16" t="s">
        <v>21</v>
      </c>
      <c r="G11" s="19">
        <v>13200</v>
      </c>
      <c r="H11" s="19">
        <v>0</v>
      </c>
      <c r="I11" s="19">
        <v>25</v>
      </c>
      <c r="J11" s="19">
        <v>378.84</v>
      </c>
      <c r="K11" s="19">
        <v>401.28</v>
      </c>
      <c r="L11" s="19">
        <v>0</v>
      </c>
      <c r="M11" s="19">
        <f>+H11+I11+J11+K11+L11</f>
        <v>805.11999999999989</v>
      </c>
      <c r="N11" s="20">
        <f>+G11-M11</f>
        <v>12394.880000000001</v>
      </c>
    </row>
    <row r="12" spans="1:16" s="21" customFormat="1" ht="45" customHeight="1" x14ac:dyDescent="0.45">
      <c r="A12" s="14">
        <v>4</v>
      </c>
      <c r="B12" s="22" t="s">
        <v>28</v>
      </c>
      <c r="C12" s="16" t="s">
        <v>23</v>
      </c>
      <c r="D12" s="22" t="s">
        <v>27</v>
      </c>
      <c r="E12" s="17" t="s">
        <v>20</v>
      </c>
      <c r="F12" s="16" t="s">
        <v>21</v>
      </c>
      <c r="G12" s="19">
        <v>10000</v>
      </c>
      <c r="H12" s="19">
        <v>0</v>
      </c>
      <c r="I12" s="19">
        <v>25</v>
      </c>
      <c r="J12" s="19">
        <v>287</v>
      </c>
      <c r="K12" s="19">
        <v>304</v>
      </c>
      <c r="L12" s="19">
        <v>0</v>
      </c>
      <c r="M12" s="19">
        <f>+H12+I12+J12+K12+L12</f>
        <v>616</v>
      </c>
      <c r="N12" s="20">
        <f>+G12-M12</f>
        <v>9384</v>
      </c>
    </row>
    <row r="13" spans="1:16" s="9" customFormat="1" ht="45" customHeight="1" x14ac:dyDescent="0.45">
      <c r="A13" s="14">
        <v>5</v>
      </c>
      <c r="B13" s="22" t="s">
        <v>29</v>
      </c>
      <c r="C13" s="16" t="s">
        <v>23</v>
      </c>
      <c r="D13" s="22" t="s">
        <v>27</v>
      </c>
      <c r="E13" s="17" t="s">
        <v>20</v>
      </c>
      <c r="F13" s="16" t="s">
        <v>21</v>
      </c>
      <c r="G13" s="19">
        <v>10000</v>
      </c>
      <c r="H13" s="19">
        <v>0</v>
      </c>
      <c r="I13" s="19">
        <v>25</v>
      </c>
      <c r="J13" s="19">
        <v>287</v>
      </c>
      <c r="K13" s="19">
        <v>304</v>
      </c>
      <c r="L13" s="19">
        <v>0</v>
      </c>
      <c r="M13" s="19">
        <f>+H13+I13+J13+K13+L13</f>
        <v>616</v>
      </c>
      <c r="N13" s="20">
        <f>+G13-M13</f>
        <v>9384</v>
      </c>
    </row>
    <row r="14" spans="1:16" ht="45" customHeight="1" x14ac:dyDescent="0.45">
      <c r="A14" s="23" t="s">
        <v>30</v>
      </c>
      <c r="B14" s="24"/>
      <c r="C14" s="24"/>
      <c r="D14" s="24"/>
      <c r="E14" s="24"/>
      <c r="F14" s="25"/>
      <c r="G14" s="26">
        <f t="shared" ref="G14:N14" si="0">SUM(G9:G13)</f>
        <v>108865.41</v>
      </c>
      <c r="H14" s="27">
        <f t="shared" si="0"/>
        <v>1854</v>
      </c>
      <c r="I14" s="27">
        <f t="shared" si="0"/>
        <v>125</v>
      </c>
      <c r="J14" s="27">
        <f t="shared" si="0"/>
        <v>3124.44</v>
      </c>
      <c r="K14" s="27">
        <f t="shared" si="0"/>
        <v>3309.51</v>
      </c>
      <c r="L14" s="27">
        <f t="shared" si="0"/>
        <v>4860</v>
      </c>
      <c r="M14" s="27">
        <f t="shared" si="0"/>
        <v>13272.95</v>
      </c>
      <c r="N14" s="27">
        <f t="shared" si="0"/>
        <v>95592.46</v>
      </c>
    </row>
    <row r="15" spans="1:16" ht="45" customHeight="1" x14ac:dyDescent="0.4">
      <c r="A15" s="28"/>
      <c r="B15" s="29"/>
      <c r="C15" s="29"/>
      <c r="D15" s="29"/>
      <c r="E15" s="30"/>
      <c r="F15" s="29"/>
      <c r="G15" s="31"/>
      <c r="H15" s="32"/>
      <c r="I15" s="32"/>
      <c r="J15" s="32"/>
      <c r="K15" s="32"/>
      <c r="L15" s="32"/>
      <c r="M15" s="32"/>
      <c r="N15" s="32"/>
    </row>
    <row r="16" spans="1:16" ht="30.95" customHeight="1" x14ac:dyDescent="0.4">
      <c r="A16" s="28"/>
      <c r="B16" s="29"/>
      <c r="C16" s="29"/>
      <c r="D16" s="29"/>
      <c r="E16" s="30"/>
      <c r="F16" s="29"/>
      <c r="G16" s="31"/>
      <c r="H16" s="32"/>
      <c r="I16" s="32"/>
      <c r="J16" s="32"/>
      <c r="K16" s="32"/>
      <c r="L16" s="32"/>
      <c r="M16" s="32"/>
      <c r="N16" s="32"/>
    </row>
    <row r="17" spans="1:16" ht="30.95" customHeight="1" x14ac:dyDescent="0.4">
      <c r="A17" s="28"/>
      <c r="B17" s="29"/>
      <c r="C17" s="29"/>
      <c r="D17" s="29"/>
      <c r="E17" s="30"/>
      <c r="F17" s="29"/>
      <c r="G17" s="31"/>
      <c r="H17" s="32"/>
      <c r="I17" s="32"/>
      <c r="J17" s="32"/>
      <c r="K17" s="32"/>
      <c r="L17" s="32"/>
      <c r="M17" s="32"/>
      <c r="N17" s="32"/>
    </row>
    <row r="18" spans="1:16" ht="30.95" customHeight="1" x14ac:dyDescent="0.4">
      <c r="A18" s="28"/>
      <c r="B18" s="29"/>
      <c r="C18" s="29"/>
      <c r="D18" s="29"/>
      <c r="E18" s="30"/>
      <c r="F18" s="29"/>
      <c r="G18" s="31"/>
      <c r="H18" s="32"/>
      <c r="I18" s="32"/>
      <c r="J18" s="32"/>
      <c r="K18" s="32"/>
      <c r="L18" s="32"/>
      <c r="M18" s="32"/>
      <c r="N18" s="32"/>
    </row>
    <row r="19" spans="1:16" ht="30.95" customHeight="1" x14ac:dyDescent="0.4">
      <c r="A19" s="28"/>
      <c r="B19" s="29"/>
      <c r="C19" s="29"/>
      <c r="D19" s="29"/>
      <c r="E19" s="30"/>
      <c r="F19" s="29"/>
      <c r="G19" s="31"/>
      <c r="H19" s="32"/>
      <c r="I19" s="32"/>
      <c r="J19" s="32"/>
      <c r="K19" s="32"/>
      <c r="L19" s="32"/>
      <c r="M19" s="32"/>
      <c r="N19" s="33"/>
    </row>
    <row r="20" spans="1:16" ht="30.95" customHeight="1" x14ac:dyDescent="0.4">
      <c r="A20" s="28"/>
      <c r="B20" s="29"/>
      <c r="C20" s="29"/>
      <c r="D20" s="29"/>
      <c r="E20" s="30"/>
      <c r="F20" s="29"/>
      <c r="G20" s="31"/>
      <c r="H20" s="32"/>
      <c r="I20" s="32"/>
      <c r="J20" s="32"/>
      <c r="K20" s="32"/>
      <c r="L20" s="32"/>
      <c r="M20" s="32"/>
      <c r="N20" s="32"/>
    </row>
    <row r="21" spans="1:16" ht="30.95" customHeight="1" thickBot="1" x14ac:dyDescent="0.5">
      <c r="A21" s="34"/>
      <c r="B21" s="35"/>
      <c r="C21" s="36"/>
      <c r="D21" s="36"/>
      <c r="E21" s="37"/>
      <c r="F21" s="36"/>
      <c r="G21" s="38"/>
      <c r="H21" s="39"/>
      <c r="I21" s="39"/>
      <c r="J21" s="39"/>
      <c r="K21" s="40"/>
      <c r="L21" s="40"/>
      <c r="M21" s="40"/>
      <c r="N21" s="32"/>
    </row>
    <row r="22" spans="1:16" ht="30.95" customHeight="1" x14ac:dyDescent="0.5">
      <c r="A22" s="34"/>
      <c r="B22" s="41" t="s">
        <v>31</v>
      </c>
      <c r="C22" s="41"/>
      <c r="D22" s="41"/>
      <c r="E22" s="42"/>
      <c r="F22" s="41"/>
      <c r="G22" s="43"/>
      <c r="H22" s="43" t="s">
        <v>32</v>
      </c>
      <c r="I22" s="43"/>
      <c r="J22" s="43"/>
      <c r="K22" s="44"/>
      <c r="L22" s="40"/>
      <c r="M22" s="40"/>
      <c r="N22" s="32"/>
    </row>
    <row r="23" spans="1:16" ht="30.95" customHeight="1" x14ac:dyDescent="0.5">
      <c r="A23" s="34"/>
      <c r="B23" s="41" t="s">
        <v>33</v>
      </c>
      <c r="C23" s="41"/>
      <c r="D23" s="41"/>
      <c r="E23" s="42"/>
      <c r="F23" s="41"/>
      <c r="G23" s="43"/>
      <c r="H23" s="43" t="s">
        <v>34</v>
      </c>
      <c r="I23" s="43"/>
      <c r="J23" s="45"/>
      <c r="K23" s="38"/>
      <c r="L23" s="40"/>
      <c r="M23" s="40"/>
      <c r="N23" s="32"/>
    </row>
    <row r="24" spans="1:16" ht="30.95" customHeight="1" x14ac:dyDescent="0.45">
      <c r="A24" s="34"/>
      <c r="B24" s="36"/>
      <c r="C24" s="36"/>
      <c r="D24" s="36"/>
      <c r="E24" s="37"/>
      <c r="F24" s="36"/>
      <c r="G24" s="38"/>
      <c r="H24" s="38"/>
      <c r="I24" s="38"/>
      <c r="J24" s="38"/>
      <c r="K24" s="40"/>
      <c r="L24" s="40"/>
      <c r="M24" s="40"/>
      <c r="N24" s="32"/>
    </row>
    <row r="25" spans="1:16" ht="30.95" customHeight="1" x14ac:dyDescent="0.45">
      <c r="A25" s="34"/>
      <c r="B25" s="36"/>
      <c r="C25" s="36"/>
      <c r="D25" s="36"/>
      <c r="E25" s="37"/>
      <c r="F25" s="36"/>
      <c r="G25" s="38"/>
      <c r="H25" s="40"/>
      <c r="I25" s="40"/>
      <c r="J25" s="40"/>
      <c r="K25" s="40"/>
      <c r="L25" s="40"/>
      <c r="M25" s="40"/>
      <c r="N25" s="32"/>
    </row>
    <row r="26" spans="1:16" ht="30.95" customHeight="1" x14ac:dyDescent="0.45">
      <c r="A26" s="34"/>
      <c r="B26" s="36"/>
      <c r="C26" s="36"/>
      <c r="D26" s="36"/>
      <c r="E26" s="37"/>
      <c r="F26" s="36"/>
      <c r="G26" s="38"/>
      <c r="H26" s="40"/>
      <c r="I26" s="40"/>
      <c r="J26" s="40"/>
      <c r="K26" s="40"/>
      <c r="L26" s="40"/>
      <c r="M26" s="40"/>
      <c r="N26" s="32"/>
    </row>
    <row r="27" spans="1:16" ht="30.95" customHeight="1" x14ac:dyDescent="0.4">
      <c r="A27" s="28"/>
      <c r="B27" s="29"/>
      <c r="C27" s="29"/>
      <c r="D27" s="29"/>
      <c r="E27" s="30"/>
      <c r="F27" s="29"/>
      <c r="G27" s="31"/>
      <c r="H27" s="32"/>
      <c r="I27" s="32"/>
      <c r="J27" s="32"/>
      <c r="K27" s="32"/>
      <c r="L27" s="32"/>
      <c r="M27" s="32"/>
      <c r="N27" s="32"/>
    </row>
    <row r="28" spans="1:16" ht="33" customHeight="1" x14ac:dyDescent="0.4">
      <c r="A28" s="28"/>
      <c r="B28" s="29"/>
      <c r="C28" s="29"/>
      <c r="D28" s="29"/>
      <c r="E28" s="30"/>
      <c r="F28" s="29"/>
      <c r="G28" s="31"/>
      <c r="H28" s="32"/>
      <c r="I28" s="32"/>
      <c r="J28" s="32"/>
      <c r="K28" s="32"/>
      <c r="L28" s="32"/>
      <c r="M28" s="32"/>
      <c r="N28" s="32"/>
    </row>
    <row r="29" spans="1:16" ht="30.95" customHeight="1" x14ac:dyDescent="0.45">
      <c r="A29" s="46"/>
      <c r="B29" s="47"/>
      <c r="C29" s="47"/>
      <c r="D29" s="47"/>
      <c r="E29" s="48"/>
      <c r="F29" s="47"/>
      <c r="G29" s="46"/>
      <c r="H29" s="46"/>
      <c r="I29" s="46"/>
      <c r="J29" s="46"/>
      <c r="K29" s="46"/>
      <c r="L29" s="47"/>
      <c r="M29" s="47"/>
      <c r="N29" s="47"/>
    </row>
    <row r="30" spans="1:16" ht="28.5" x14ac:dyDescent="0.45">
      <c r="A30" s="49"/>
      <c r="B30" s="47"/>
      <c r="C30" s="47"/>
      <c r="D30" s="47"/>
      <c r="E30" s="48"/>
      <c r="F30" s="47"/>
      <c r="G30" s="49"/>
      <c r="H30" s="49"/>
      <c r="I30" s="49"/>
      <c r="J30" s="49"/>
      <c r="K30" s="49"/>
      <c r="L30" s="47"/>
      <c r="M30" s="47"/>
      <c r="N30" s="47"/>
      <c r="O30" s="49"/>
      <c r="P30" s="49"/>
    </row>
    <row r="31" spans="1:16" ht="28.5" x14ac:dyDescent="0.45">
      <c r="A31" s="49"/>
      <c r="B31" s="47"/>
      <c r="C31" s="47"/>
      <c r="D31" s="47"/>
      <c r="E31" s="48"/>
      <c r="F31" s="47"/>
      <c r="G31" s="49"/>
      <c r="H31" s="49"/>
      <c r="I31" s="49"/>
      <c r="J31" s="49"/>
      <c r="K31" s="49"/>
      <c r="L31" s="47"/>
      <c r="M31" s="47"/>
      <c r="N31" s="47"/>
      <c r="O31" s="49"/>
      <c r="P31" s="49"/>
    </row>
  </sheetData>
  <mergeCells count="4">
    <mergeCell ref="A4:N4"/>
    <mergeCell ref="A5:N5"/>
    <mergeCell ref="A6:N6"/>
    <mergeCell ref="A14:F14"/>
  </mergeCells>
  <pageMargins left="0.23622047244094491" right="0.23622047244094491" top="0.74803149606299213" bottom="0.74803149606299213" header="0.51181102362204722" footer="0.51181102362204722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2022-04-29T13:17:22Z</dcterms:created>
  <dcterms:modified xsi:type="dcterms:W3CDTF">2022-04-29T13:17:40Z</dcterms:modified>
</cp:coreProperties>
</file>