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8_{D08AD541-A798-4737-ABE5-7DEC8E1FDDB2}" xr6:coauthVersionLast="47" xr6:coauthVersionMax="47" xr10:uidLastSave="{00000000-0000-0000-0000-000000000000}"/>
  <bookViews>
    <workbookView xWindow="20370" yWindow="-120" windowWidth="20730" windowHeight="11160" xr2:uid="{F34F48F1-9006-4427-B8BD-44D80A9F5BE7}"/>
  </bookViews>
  <sheets>
    <sheet name="TRAMITE DE PENSION" sheetId="1" r:id="rId1"/>
  </sheets>
  <definedNames>
    <definedName name="_xlnm.Print_Area" localSheetId="0">'TRAMITE DE PENSION'!$A$2:$N$25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 s="1"/>
  <c r="N13" i="1" s="1"/>
  <c r="M10" i="1"/>
  <c r="N10" i="1"/>
  <c r="M11" i="1"/>
  <c r="N11" i="1"/>
  <c r="M12" i="1"/>
  <c r="N12" i="1"/>
  <c r="G13" i="1"/>
  <c r="H13" i="1"/>
  <c r="I13" i="1"/>
  <c r="J13" i="1"/>
  <c r="K13" i="1"/>
  <c r="L13" i="1"/>
  <c r="M13" i="1"/>
</calcChain>
</file>

<file path=xl/sharedStrings.xml><?xml version="1.0" encoding="utf-8"?>
<sst xmlns="http://schemas.openxmlformats.org/spreadsheetml/2006/main" count="42" uniqueCount="35">
  <si>
    <t xml:space="preserve">              Director Ejecutivo</t>
  </si>
  <si>
    <t xml:space="preserve">         Enc. Depto. Recursos Humanos</t>
  </si>
  <si>
    <t xml:space="preserve">Aprobado por : Ing. Osmar Olivo </t>
  </si>
  <si>
    <t xml:space="preserve"> Revisado Por: Licda. Alba Marina De Paula</t>
  </si>
  <si>
    <t>TOTAL GENERAL</t>
  </si>
  <si>
    <t>MASCULINO</t>
  </si>
  <si>
    <t xml:space="preserve">TRAMITE DE PENSION </t>
  </si>
  <si>
    <t>OBRERO</t>
  </si>
  <si>
    <t>DEPARTAMENTO DE BIOTECNOLOGIA VEGETAL (CEBIVE)</t>
  </si>
  <si>
    <t>ALBERTO VASQUEZ</t>
  </si>
  <si>
    <t>FEMENINO</t>
  </si>
  <si>
    <t>TECNICO</t>
  </si>
  <si>
    <t>MARIA ALTAGRACIA JIMENEZ</t>
  </si>
  <si>
    <t xml:space="preserve">ANALISTA </t>
  </si>
  <si>
    <t>PLANIFICACIÓN Y DESARROLLO</t>
  </si>
  <si>
    <t>FELIX MARIA RIVAS SIERRA</t>
  </si>
  <si>
    <t>ENCARGADO</t>
  </si>
  <si>
    <t>JOSE RAMON NUÑEZ</t>
  </si>
  <si>
    <t>NETO</t>
  </si>
  <si>
    <t>TOTAL DESC.</t>
  </si>
  <si>
    <t>OTROS DESC.</t>
  </si>
  <si>
    <t>SFS</t>
  </si>
  <si>
    <t>S. SOCIAL</t>
  </si>
  <si>
    <t>SEGURO SEGVIDA</t>
  </si>
  <si>
    <t>ISR</t>
  </si>
  <si>
    <t>SUELDO BRUTO (RD$)</t>
  </si>
  <si>
    <t>GENERO</t>
  </si>
  <si>
    <t>ESTATUS PERSONAL</t>
  </si>
  <si>
    <t>FUNCION</t>
  </si>
  <si>
    <t>DEPARTAMENTO</t>
  </si>
  <si>
    <t>NOMBRE</t>
  </si>
  <si>
    <t>NO.</t>
  </si>
  <si>
    <t>Nómina de Sueldos: Trámite de Pensión Programa 01</t>
  </si>
  <si>
    <t xml:space="preserve">        Septiembre  2022</t>
  </si>
  <si>
    <t>INSTITUTO DE INNOVACION EN BIOTECNOLOGIA E 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</si>
</sst>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0"/>
      <name val="Calibri"/>
      <family val="2"/>
      <charset val="1"/>
    </font>
    <font>
      <b/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6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1"/>
      <color rgb="FFFF0000"/>
      <name val="Arial Black"/>
      <family val="2"/>
      <charset val="1"/>
    </font>
    <font>
      <b/>
      <sz val="14"/>
      <name val="Arial Black"/>
      <family val="2"/>
    </font>
    <font>
      <sz val="11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8"/>
      <name val="Arial Black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" fontId="11" fillId="0" borderId="0" xfId="0" applyNumberFormat="1" applyFont="1" applyAlignment="1">
      <alignment horizontal="center"/>
    </xf>
    <xf numFmtId="4" fontId="6" fillId="2" borderId="2" xfId="0" applyNumberFormat="1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3" fillId="0" borderId="0" xfId="0" applyFont="1"/>
    <xf numFmtId="4" fontId="6" fillId="0" borderId="2" xfId="0" applyNumberFormat="1" applyFont="1" applyBorder="1" applyAlignment="1">
      <alignment horizontal="center"/>
    </xf>
    <xf numFmtId="4" fontId="6" fillId="0" borderId="2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7" fillId="2" borderId="2" xfId="0" applyFont="1" applyFill="1" applyBorder="1" applyAlignment="1">
      <alignment horizontal="center"/>
    </xf>
    <xf numFmtId="0" fontId="14" fillId="0" borderId="0" xfId="0" applyFont="1"/>
    <xf numFmtId="4" fontId="6" fillId="4" borderId="2" xfId="0" applyNumberFormat="1" applyFont="1" applyFill="1" applyBorder="1"/>
    <xf numFmtId="0" fontId="6" fillId="4" borderId="2" xfId="0" applyFont="1" applyFill="1" applyBorder="1" applyAlignment="1">
      <alignment horizontal="left"/>
    </xf>
    <xf numFmtId="0" fontId="14" fillId="5" borderId="0" xfId="0" applyFont="1" applyFill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/>
    </xf>
    <xf numFmtId="0" fontId="16" fillId="4" borderId="0" xfId="0" applyFont="1" applyFill="1" applyAlignment="1">
      <alignment horizontal="center" vertical="top"/>
    </xf>
    <xf numFmtId="0" fontId="17" fillId="0" borderId="0" xfId="0" applyFont="1"/>
    <xf numFmtId="17" fontId="16" fillId="4" borderId="0" xfId="0" applyNumberFormat="1" applyFont="1" applyFill="1" applyAlignment="1">
      <alignment horizontal="center" vertical="top"/>
    </xf>
    <xf numFmtId="0" fontId="18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B8F0DFCD-3CE0-4CE1-94E4-5796848D0164}"/>
            </a:ext>
          </a:extLst>
        </xdr:cNvPr>
        <xdr:cNvSpPr/>
      </xdr:nvSpPr>
      <xdr:spPr>
        <a:xfrm>
          <a:off x="4268715" y="159120"/>
          <a:ext cx="0" cy="41637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2007720</xdr:colOff>
      <xdr:row>0</xdr:row>
      <xdr:rowOff>1440</xdr:rowOff>
    </xdr:from>
    <xdr:ext cx="5319445" cy="360"/>
    <xdr:pic>
      <xdr:nvPicPr>
        <xdr:cNvPr id="3" name="Imagen 2">
          <a:extLst>
            <a:ext uri="{FF2B5EF4-FFF2-40B4-BE49-F238E27FC236}">
              <a16:creationId xmlns:a16="http://schemas.microsoft.com/office/drawing/2014/main" id="{71267FAE-9C49-4CFA-A92A-4E6DEA0E295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1217145" y="1440"/>
          <a:ext cx="5319445" cy="36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1349642</xdr:colOff>
      <xdr:row>1</xdr:row>
      <xdr:rowOff>79376</xdr:rowOff>
    </xdr:from>
    <xdr:ext cx="2101583" cy="501650"/>
    <xdr:pic>
      <xdr:nvPicPr>
        <xdr:cNvPr id="4" name="Imagen 3">
          <a:extLst>
            <a:ext uri="{FF2B5EF4-FFF2-40B4-BE49-F238E27FC236}">
              <a16:creationId xmlns:a16="http://schemas.microsoft.com/office/drawing/2014/main" id="{EC336E04-22D1-4CAC-993A-F26A49DB8E3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435492" y="269876"/>
          <a:ext cx="2101583" cy="50165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8BF9-43F4-40D7-875D-E3A260C1E2B4}">
  <sheetPr>
    <pageSetUpPr fitToPage="1"/>
  </sheetPr>
  <dimension ref="A1:BI28"/>
  <sheetViews>
    <sheetView tabSelected="1" zoomScale="40" zoomScaleNormal="40" zoomScaleSheetLayoutView="100" zoomScalePageLayoutView="39" workbookViewId="0">
      <selection activeCell="E18" sqref="E18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1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  <col min="15" max="61" width="9.140625" style="51"/>
  </cols>
  <sheetData>
    <row r="1" spans="1:61" s="43" customFormat="1" ht="27" x14ac:dyDescent="0.5">
      <c r="E1" s="47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</row>
    <row r="2" spans="1:61" s="43" customFormat="1" ht="27" x14ac:dyDescent="0.5">
      <c r="A2" s="45"/>
      <c r="B2" s="45"/>
      <c r="C2" s="45"/>
      <c r="D2" s="45"/>
      <c r="E2" s="46"/>
      <c r="F2" s="45"/>
      <c r="G2" s="45"/>
      <c r="H2" s="45"/>
      <c r="I2" s="45"/>
      <c r="J2" s="45"/>
      <c r="K2" s="45"/>
      <c r="L2" s="45"/>
      <c r="M2" s="45"/>
      <c r="N2" s="45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</row>
    <row r="3" spans="1:61" s="43" customFormat="1" ht="18" customHeight="1" x14ac:dyDescent="0.5">
      <c r="A3" s="45"/>
      <c r="B3" s="45"/>
      <c r="C3" s="45"/>
      <c r="D3" s="45"/>
      <c r="E3" s="46"/>
      <c r="F3" s="45"/>
      <c r="G3" s="45"/>
      <c r="H3" s="45"/>
      <c r="I3" s="45"/>
      <c r="J3" s="45"/>
      <c r="K3" s="45"/>
      <c r="L3" s="45"/>
      <c r="M3" s="45"/>
      <c r="N3" s="45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</row>
    <row r="4" spans="1:61" s="43" customFormat="1" ht="20.25" customHeight="1" x14ac:dyDescent="0.5">
      <c r="A4" s="42" t="s">
        <v>34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</row>
    <row r="5" spans="1:61" s="43" customFormat="1" ht="24" customHeight="1" x14ac:dyDescent="0.5">
      <c r="A5" s="44" t="s">
        <v>33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</row>
    <row r="6" spans="1:61" s="43" customFormat="1" ht="27" x14ac:dyDescent="0.5">
      <c r="A6" s="42" t="s">
        <v>32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</row>
    <row r="7" spans="1:61" s="42" customFormat="1" ht="27" x14ac:dyDescent="0.25"/>
    <row r="8" spans="1:61" s="28" customFormat="1" ht="67.5" x14ac:dyDescent="0.45">
      <c r="A8" s="41" t="s">
        <v>31</v>
      </c>
      <c r="B8" s="39" t="s">
        <v>30</v>
      </c>
      <c r="C8" s="40" t="s">
        <v>29</v>
      </c>
      <c r="D8" s="39" t="s">
        <v>28</v>
      </c>
      <c r="E8" s="40" t="s">
        <v>27</v>
      </c>
      <c r="F8" s="40" t="s">
        <v>26</v>
      </c>
      <c r="G8" s="40" t="s">
        <v>25</v>
      </c>
      <c r="H8" s="39" t="s">
        <v>24</v>
      </c>
      <c r="I8" s="40" t="s">
        <v>23</v>
      </c>
      <c r="J8" s="39" t="s">
        <v>22</v>
      </c>
      <c r="K8" s="40" t="s">
        <v>21</v>
      </c>
      <c r="L8" s="40" t="s">
        <v>20</v>
      </c>
      <c r="M8" s="40" t="s">
        <v>19</v>
      </c>
      <c r="N8" s="39" t="s">
        <v>18</v>
      </c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</row>
    <row r="9" spans="1:61" s="38" customFormat="1" ht="32.25" customHeight="1" x14ac:dyDescent="0.45">
      <c r="A9" s="34">
        <v>1</v>
      </c>
      <c r="B9" s="31" t="s">
        <v>17</v>
      </c>
      <c r="C9" s="31" t="s">
        <v>8</v>
      </c>
      <c r="D9" s="31" t="s">
        <v>16</v>
      </c>
      <c r="E9" s="32" t="s">
        <v>6</v>
      </c>
      <c r="F9" s="31" t="s">
        <v>5</v>
      </c>
      <c r="G9" s="30">
        <v>60000</v>
      </c>
      <c r="H9" s="29">
        <v>3486.65</v>
      </c>
      <c r="I9" s="29">
        <v>25</v>
      </c>
      <c r="J9" s="29">
        <v>1722</v>
      </c>
      <c r="K9" s="29">
        <v>1824</v>
      </c>
      <c r="L9" s="29">
        <v>5460</v>
      </c>
      <c r="M9" s="29">
        <f>+H9+I9+J9+K9+L9</f>
        <v>12517.65</v>
      </c>
      <c r="N9" s="29">
        <f>+G9-M9</f>
        <v>47482.35</v>
      </c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</row>
    <row r="10" spans="1:61" s="35" customFormat="1" ht="29.25" customHeight="1" x14ac:dyDescent="0.45">
      <c r="A10" s="34">
        <v>2</v>
      </c>
      <c r="B10" s="37" t="s">
        <v>15</v>
      </c>
      <c r="C10" s="31" t="s">
        <v>14</v>
      </c>
      <c r="D10" s="31" t="s">
        <v>13</v>
      </c>
      <c r="E10" s="32" t="s">
        <v>6</v>
      </c>
      <c r="F10" s="31" t="s">
        <v>5</v>
      </c>
      <c r="G10" s="36">
        <v>50000</v>
      </c>
      <c r="H10" s="29">
        <v>1854</v>
      </c>
      <c r="I10" s="29">
        <v>25</v>
      </c>
      <c r="J10" s="29">
        <v>1435</v>
      </c>
      <c r="K10" s="29">
        <v>1520</v>
      </c>
      <c r="L10" s="29">
        <v>4860</v>
      </c>
      <c r="M10" s="29">
        <f>+H10+I10+J10+K10+L10</f>
        <v>9694</v>
      </c>
      <c r="N10" s="29">
        <f>+G10-M10</f>
        <v>40306</v>
      </c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</row>
    <row r="11" spans="1:61" s="35" customFormat="1" ht="26.25" customHeight="1" x14ac:dyDescent="0.45">
      <c r="A11" s="34">
        <v>3</v>
      </c>
      <c r="B11" s="31" t="s">
        <v>12</v>
      </c>
      <c r="C11" s="31" t="s">
        <v>8</v>
      </c>
      <c r="D11" s="31" t="s">
        <v>11</v>
      </c>
      <c r="E11" s="32" t="s">
        <v>6</v>
      </c>
      <c r="F11" s="31" t="s">
        <v>10</v>
      </c>
      <c r="G11" s="30">
        <v>25665.41</v>
      </c>
      <c r="H11" s="29">
        <v>0</v>
      </c>
      <c r="I11" s="29">
        <v>25</v>
      </c>
      <c r="J11" s="29">
        <v>736.6</v>
      </c>
      <c r="K11" s="29">
        <v>780.23</v>
      </c>
      <c r="L11" s="29">
        <v>0</v>
      </c>
      <c r="M11" s="29">
        <f>+H11+I11+J11+K11+L11</f>
        <v>1541.83</v>
      </c>
      <c r="N11" s="29">
        <f>+G11-M11</f>
        <v>24123.58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</row>
    <row r="12" spans="1:61" s="28" customFormat="1" ht="28.5" customHeight="1" x14ac:dyDescent="0.45">
      <c r="A12" s="34">
        <v>5</v>
      </c>
      <c r="B12" s="31" t="s">
        <v>9</v>
      </c>
      <c r="C12" s="31" t="s">
        <v>8</v>
      </c>
      <c r="D12" s="33" t="s">
        <v>7</v>
      </c>
      <c r="E12" s="32" t="s">
        <v>6</v>
      </c>
      <c r="F12" s="31" t="s">
        <v>5</v>
      </c>
      <c r="G12" s="30">
        <v>10000</v>
      </c>
      <c r="H12" s="29">
        <v>0</v>
      </c>
      <c r="I12" s="29">
        <v>25</v>
      </c>
      <c r="J12" s="29">
        <v>287</v>
      </c>
      <c r="K12" s="29">
        <v>304</v>
      </c>
      <c r="L12" s="29">
        <v>0</v>
      </c>
      <c r="M12" s="29">
        <f>+H12+I12+J12+K12+L12</f>
        <v>616</v>
      </c>
      <c r="N12" s="29">
        <f>+G12-M12</f>
        <v>9384</v>
      </c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</row>
    <row r="13" spans="1:61" ht="45" customHeight="1" x14ac:dyDescent="0.45">
      <c r="A13" s="27" t="s">
        <v>4</v>
      </c>
      <c r="B13" s="26"/>
      <c r="C13" s="26"/>
      <c r="D13" s="26"/>
      <c r="E13" s="26"/>
      <c r="F13" s="25"/>
      <c r="G13" s="24">
        <f>SUM(G9:G12)</f>
        <v>145665.41</v>
      </c>
      <c r="H13" s="24">
        <f>SUM(H9:H12)</f>
        <v>5340.65</v>
      </c>
      <c r="I13" s="24">
        <f>SUM(I9:I12)</f>
        <v>100</v>
      </c>
      <c r="J13" s="24">
        <f>SUM(J9:J12)</f>
        <v>4180.6000000000004</v>
      </c>
      <c r="K13" s="24">
        <f>SUM(K9:K12)</f>
        <v>4428.2299999999996</v>
      </c>
      <c r="L13" s="24">
        <f>SUM(L9:L12)</f>
        <v>10320</v>
      </c>
      <c r="M13" s="24">
        <f>SUM(M9:M12)</f>
        <v>24369.480000000003</v>
      </c>
      <c r="N13" s="24">
        <f>SUM(N9:N12)</f>
        <v>121295.93000000001</v>
      </c>
    </row>
    <row r="14" spans="1:61" ht="45" customHeight="1" x14ac:dyDescent="0.4">
      <c r="A14" s="10"/>
      <c r="B14" s="8"/>
      <c r="C14" s="8"/>
      <c r="D14" s="8"/>
      <c r="E14" s="9"/>
      <c r="F14" s="8"/>
      <c r="G14" s="7"/>
      <c r="H14" s="6"/>
      <c r="I14" s="6"/>
      <c r="J14" s="6"/>
      <c r="K14" s="6"/>
      <c r="L14" s="6"/>
      <c r="M14" s="6"/>
      <c r="N14" s="6"/>
    </row>
    <row r="15" spans="1:61" ht="30.95" customHeight="1" x14ac:dyDescent="0.4">
      <c r="A15" s="10"/>
      <c r="B15" s="8"/>
      <c r="C15" s="8"/>
      <c r="D15" s="8"/>
      <c r="E15" s="9"/>
      <c r="F15" s="8"/>
      <c r="G15" s="7"/>
      <c r="H15" s="6"/>
      <c r="I15" s="6"/>
      <c r="J15" s="6"/>
      <c r="K15" s="6"/>
      <c r="L15" s="6"/>
      <c r="M15" s="6"/>
      <c r="N15" s="6"/>
    </row>
    <row r="16" spans="1:61" ht="30.95" customHeight="1" x14ac:dyDescent="0.4">
      <c r="A16" s="10"/>
      <c r="B16" s="8"/>
      <c r="C16" s="8"/>
      <c r="D16" s="8"/>
      <c r="E16" s="9"/>
      <c r="F16" s="8"/>
      <c r="G16" s="7"/>
      <c r="H16" s="6"/>
      <c r="I16" s="6"/>
      <c r="J16" s="6"/>
      <c r="K16" s="6"/>
      <c r="L16" s="6"/>
      <c r="M16" s="6"/>
      <c r="N16" s="23"/>
    </row>
    <row r="17" spans="1:14" ht="30.95" customHeight="1" x14ac:dyDescent="0.4">
      <c r="A17" s="10"/>
      <c r="B17" s="8"/>
      <c r="C17" s="8"/>
      <c r="D17" s="8"/>
      <c r="E17" s="9"/>
      <c r="F17" s="8"/>
      <c r="G17" s="7"/>
      <c r="H17" s="6"/>
      <c r="I17" s="6"/>
      <c r="J17" s="6"/>
      <c r="K17" s="6"/>
      <c r="L17" s="6"/>
      <c r="M17" s="6"/>
      <c r="N17" s="6"/>
    </row>
    <row r="18" spans="1:14" ht="30.95" customHeight="1" thickBot="1" x14ac:dyDescent="0.5">
      <c r="A18" s="15"/>
      <c r="B18" s="22"/>
      <c r="C18" s="13"/>
      <c r="D18" s="13"/>
      <c r="E18" s="14"/>
      <c r="F18" s="13"/>
      <c r="G18" s="12"/>
      <c r="H18" s="21"/>
      <c r="I18" s="21"/>
      <c r="J18" s="21"/>
      <c r="K18" s="11"/>
      <c r="L18" s="11"/>
      <c r="M18" s="11"/>
      <c r="N18" s="6"/>
    </row>
    <row r="19" spans="1:14" ht="30.95" customHeight="1" x14ac:dyDescent="0.5">
      <c r="A19" s="15"/>
      <c r="B19" s="18" t="s">
        <v>3</v>
      </c>
      <c r="C19" s="18"/>
      <c r="D19" s="18"/>
      <c r="E19" s="19"/>
      <c r="F19" s="18"/>
      <c r="G19" s="17"/>
      <c r="H19" s="17" t="s">
        <v>2</v>
      </c>
      <c r="I19" s="17"/>
      <c r="J19" s="17"/>
      <c r="K19" s="20"/>
      <c r="L19" s="11"/>
      <c r="M19" s="11"/>
      <c r="N19" s="6"/>
    </row>
    <row r="20" spans="1:14" ht="30.95" customHeight="1" x14ac:dyDescent="0.5">
      <c r="A20" s="15"/>
      <c r="B20" s="18" t="s">
        <v>1</v>
      </c>
      <c r="C20" s="18"/>
      <c r="D20" s="18"/>
      <c r="E20" s="19"/>
      <c r="F20" s="18"/>
      <c r="G20" s="17"/>
      <c r="H20" s="17" t="s">
        <v>0</v>
      </c>
      <c r="I20" s="17"/>
      <c r="J20" s="16"/>
      <c r="K20" s="12"/>
      <c r="L20" s="11"/>
      <c r="M20" s="11"/>
      <c r="N20" s="6"/>
    </row>
    <row r="21" spans="1:14" ht="30.95" customHeight="1" x14ac:dyDescent="0.45">
      <c r="A21" s="15"/>
      <c r="B21" s="13"/>
      <c r="C21" s="13"/>
      <c r="D21" s="13"/>
      <c r="E21" s="14"/>
      <c r="F21" s="13"/>
      <c r="G21" s="12"/>
      <c r="H21" s="12"/>
      <c r="I21" s="12"/>
      <c r="J21" s="12"/>
      <c r="K21" s="11"/>
      <c r="L21" s="11"/>
      <c r="M21" s="11"/>
      <c r="N21" s="6"/>
    </row>
    <row r="22" spans="1:14" ht="30.95" customHeight="1" x14ac:dyDescent="0.45">
      <c r="A22" s="15"/>
      <c r="B22" s="13"/>
      <c r="C22" s="13"/>
      <c r="D22" s="13"/>
      <c r="E22" s="14"/>
      <c r="F22" s="13"/>
      <c r="G22" s="12"/>
      <c r="H22" s="11"/>
      <c r="I22" s="11"/>
      <c r="J22" s="11"/>
      <c r="K22" s="11"/>
      <c r="L22" s="11"/>
      <c r="M22" s="11"/>
      <c r="N22" s="6"/>
    </row>
    <row r="23" spans="1:14" ht="30.95" customHeight="1" x14ac:dyDescent="0.45">
      <c r="A23" s="15"/>
      <c r="B23" s="13"/>
      <c r="C23" s="13"/>
      <c r="D23" s="13"/>
      <c r="E23" s="14"/>
      <c r="F23" s="13"/>
      <c r="G23" s="12"/>
      <c r="H23" s="11"/>
      <c r="I23" s="11"/>
      <c r="J23" s="11"/>
      <c r="K23" s="11"/>
      <c r="L23" s="11"/>
      <c r="M23" s="11"/>
      <c r="N23" s="6"/>
    </row>
    <row r="24" spans="1:14" ht="30.95" customHeight="1" x14ac:dyDescent="0.4">
      <c r="A24" s="10"/>
      <c r="B24" s="8"/>
      <c r="C24" s="8"/>
      <c r="D24" s="8"/>
      <c r="E24" s="9"/>
      <c r="F24" s="8"/>
      <c r="G24" s="7"/>
      <c r="H24" s="6"/>
      <c r="I24" s="6"/>
      <c r="J24" s="6"/>
      <c r="K24" s="6"/>
      <c r="L24" s="6"/>
      <c r="M24" s="6"/>
      <c r="N24" s="6"/>
    </row>
    <row r="25" spans="1:14" ht="33" customHeight="1" x14ac:dyDescent="0.4">
      <c r="A25" s="10"/>
      <c r="B25" s="8"/>
      <c r="C25" s="8"/>
      <c r="D25" s="8"/>
      <c r="E25" s="9"/>
      <c r="F25" s="8"/>
      <c r="G25" s="7"/>
      <c r="H25" s="6"/>
      <c r="I25" s="6"/>
      <c r="J25" s="6"/>
      <c r="K25" s="6"/>
      <c r="L25" s="6"/>
      <c r="M25" s="6"/>
      <c r="N25" s="6"/>
    </row>
    <row r="26" spans="1:14" ht="30.95" customHeight="1" x14ac:dyDescent="0.45">
      <c r="A26" s="5"/>
      <c r="B26" s="3"/>
      <c r="C26" s="3"/>
      <c r="D26" s="3"/>
      <c r="E26" s="4"/>
      <c r="F26" s="3"/>
      <c r="G26" s="5"/>
      <c r="H26" s="5"/>
      <c r="I26" s="5"/>
      <c r="J26" s="5"/>
      <c r="K26" s="5"/>
      <c r="L26" s="3"/>
      <c r="M26" s="3"/>
      <c r="N26" s="3"/>
    </row>
    <row r="27" spans="1:14" ht="28.5" x14ac:dyDescent="0.45">
      <c r="A27" s="2"/>
      <c r="B27" s="3"/>
      <c r="C27" s="3"/>
      <c r="D27" s="3"/>
      <c r="E27" s="4"/>
      <c r="F27" s="3"/>
      <c r="G27" s="2"/>
      <c r="H27" s="2"/>
      <c r="I27" s="2"/>
      <c r="J27" s="2"/>
      <c r="K27" s="2"/>
      <c r="L27" s="3"/>
      <c r="M27" s="3"/>
      <c r="N27" s="3"/>
    </row>
    <row r="28" spans="1:14" ht="28.5" x14ac:dyDescent="0.45">
      <c r="A28" s="2"/>
      <c r="B28" s="3"/>
      <c r="C28" s="3"/>
      <c r="D28" s="3"/>
      <c r="E28" s="4"/>
      <c r="F28" s="3"/>
      <c r="G28" s="2"/>
      <c r="H28" s="2"/>
      <c r="I28" s="2"/>
      <c r="J28" s="2"/>
      <c r="K28" s="2"/>
      <c r="L28" s="3"/>
      <c r="M28" s="3"/>
      <c r="N28" s="3"/>
    </row>
  </sheetData>
  <mergeCells count="5">
    <mergeCell ref="A4:N4"/>
    <mergeCell ref="A6:N6"/>
    <mergeCell ref="A13:F13"/>
    <mergeCell ref="A5:N5"/>
    <mergeCell ref="A7:XFD7"/>
  </mergeCells>
  <printOptions horizontalCentered="1"/>
  <pageMargins left="3.937007874015748E-2" right="3.937007874015748E-2" top="0.77" bottom="0.74803149606299213" header="0.31496062992125984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2022-10-11T17:56:48Z</dcterms:created>
  <dcterms:modified xsi:type="dcterms:W3CDTF">2022-10-11T17:58:03Z</dcterms:modified>
</cp:coreProperties>
</file>